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65401" windowWidth="13980" windowHeight="7875" activeTab="0"/>
  </bookViews>
  <sheets>
    <sheet name="RESULT" sheetId="1" r:id="rId1"/>
    <sheet name="Blank_nr" sheetId="2" r:id="rId2"/>
    <sheet name="Blad3" sheetId="3" r:id="rId3"/>
  </sheets>
  <definedNames>
    <definedName name="_xlnm.Print_Area" localSheetId="0">'RESULT'!$A$2:$N$164</definedName>
    <definedName name="_xlnm.Print_Titles" localSheetId="0">'RESULT'!$1:$4</definedName>
  </definedNames>
  <calcPr fullCalcOnLoad="1"/>
</workbook>
</file>

<file path=xl/sharedStrings.xml><?xml version="1.0" encoding="utf-8"?>
<sst xmlns="http://schemas.openxmlformats.org/spreadsheetml/2006/main" count="648" uniqueCount="422">
  <si>
    <t>Nr.</t>
  </si>
  <si>
    <t>Förare</t>
  </si>
  <si>
    <t>Kartläsare</t>
  </si>
  <si>
    <t>Klubb</t>
  </si>
  <si>
    <t>Anmälare</t>
  </si>
  <si>
    <t>SS1</t>
  </si>
  <si>
    <t>SS2</t>
  </si>
  <si>
    <t>SS3</t>
  </si>
  <si>
    <t>TRP</t>
  </si>
  <si>
    <t>Totalt</t>
  </si>
  <si>
    <t>PL.</t>
  </si>
  <si>
    <t>Biltyp</t>
  </si>
  <si>
    <t>Klass</t>
  </si>
  <si>
    <t>000</t>
  </si>
  <si>
    <t>00</t>
  </si>
  <si>
    <t>0</t>
  </si>
  <si>
    <t>PL.KL.</t>
  </si>
  <si>
    <t>RESULTAT LISTA</t>
  </si>
  <si>
    <t>VILDA RYD RACET 2002-07-27</t>
  </si>
  <si>
    <t>Jimmy Tykesson</t>
  </si>
  <si>
    <t>Ljungby MK</t>
  </si>
  <si>
    <t>Opel Kadett GTE</t>
  </si>
  <si>
    <t>Staffan Wöllecke</t>
  </si>
  <si>
    <t>Nybro AC</t>
  </si>
  <si>
    <t>Peugeot 306</t>
  </si>
  <si>
    <t>John-Martin Nielsen</t>
  </si>
  <si>
    <t>Älmhults MK</t>
  </si>
  <si>
    <t>Volvo 240</t>
  </si>
  <si>
    <t>Jonas Fick</t>
  </si>
  <si>
    <t>Morgan Svensson</t>
  </si>
  <si>
    <t>Ford Explorer</t>
  </si>
  <si>
    <t>Linda Svensson</t>
  </si>
  <si>
    <t>Emil Svensson</t>
  </si>
  <si>
    <t>Ryds MK</t>
  </si>
  <si>
    <t>VW Golf</t>
  </si>
  <si>
    <t>Jonny Svensson</t>
  </si>
  <si>
    <t>Tomas Persson</t>
  </si>
  <si>
    <t>Kim Persson</t>
  </si>
  <si>
    <t>Henrik Karlsson</t>
  </si>
  <si>
    <t>Kjell Karlsson</t>
  </si>
  <si>
    <t>Saab 9000i cc</t>
  </si>
  <si>
    <t>Martin Löfgren</t>
  </si>
  <si>
    <t>Marcus Andersson</t>
  </si>
  <si>
    <t>Wäxjö MS</t>
  </si>
  <si>
    <t>Saab 9-3 T</t>
  </si>
  <si>
    <t>Maritza Persson</t>
  </si>
  <si>
    <t>Marie Ekblad</t>
  </si>
  <si>
    <t>Opel Vectra</t>
  </si>
  <si>
    <t>Anders Svensson</t>
  </si>
  <si>
    <t>Urban Göransson</t>
  </si>
  <si>
    <t>Ryds Mk</t>
  </si>
  <si>
    <t>BMW 1602</t>
  </si>
  <si>
    <t>Henrik Johansson</t>
  </si>
  <si>
    <t>Ingmar Johansson</t>
  </si>
  <si>
    <t>VW Golf 1</t>
  </si>
  <si>
    <t>Joel Helmersson</t>
  </si>
  <si>
    <t>Nils Helmersson</t>
  </si>
  <si>
    <t>Opel Ascona</t>
  </si>
  <si>
    <t>Åke Jacobsson</t>
  </si>
  <si>
    <t>Anders Hammarsten</t>
  </si>
  <si>
    <t>Emådalens MK</t>
  </si>
  <si>
    <t>Ford Escort Cosworth</t>
  </si>
  <si>
    <t>Micke Ånnegård</t>
  </si>
  <si>
    <t>Karlskrona AK</t>
  </si>
  <si>
    <t>Audi 90 Quattro</t>
  </si>
  <si>
    <t>Ingvar Andersson</t>
  </si>
  <si>
    <t>Adam Andersson</t>
  </si>
  <si>
    <t>Kågeröds MK</t>
  </si>
  <si>
    <t>Subaru Impreza</t>
  </si>
  <si>
    <t>Joachim Carlström</t>
  </si>
  <si>
    <t>Jörgen Norman</t>
  </si>
  <si>
    <t>Gullabo RC</t>
  </si>
  <si>
    <t>Mitsubishi Lancer</t>
  </si>
  <si>
    <t>Ola Svensson</t>
  </si>
  <si>
    <t>Andreas Andersson</t>
  </si>
  <si>
    <t>VW Golf 2</t>
  </si>
  <si>
    <t>Tomas Isaksson</t>
  </si>
  <si>
    <t>Jörgen Ljungdahl</t>
  </si>
  <si>
    <t>Braås MK</t>
  </si>
  <si>
    <t>Anders Johansson</t>
  </si>
  <si>
    <t>Magnus Thor</t>
  </si>
  <si>
    <t>Lessebo MK</t>
  </si>
  <si>
    <t>Audi 80 GT</t>
  </si>
  <si>
    <t>Henrik Persson</t>
  </si>
  <si>
    <t>Vakant</t>
  </si>
  <si>
    <t>Olofstöms MK</t>
  </si>
  <si>
    <t>Saab 99</t>
  </si>
  <si>
    <t>Mattias Andersson</t>
  </si>
  <si>
    <t>Susanne Andersson</t>
  </si>
  <si>
    <t>Skillingaryds MK</t>
  </si>
  <si>
    <t>Niklas Karlsson</t>
  </si>
  <si>
    <t>Patrik Svensson</t>
  </si>
  <si>
    <t>Opel Ascona B</t>
  </si>
  <si>
    <t>Nicklas Eriksson</t>
  </si>
  <si>
    <t>Anders Karlsson</t>
  </si>
  <si>
    <t>VW GolfÂ </t>
  </si>
  <si>
    <t>Jerry Gustavsson</t>
  </si>
  <si>
    <t>Per-Ola Johansson</t>
  </si>
  <si>
    <t>Växjö MS</t>
  </si>
  <si>
    <t>Ulf Gustavsson</t>
  </si>
  <si>
    <t>Per Gustavsson</t>
  </si>
  <si>
    <t>Sagebrants Skogshästar</t>
  </si>
  <si>
    <t>Kenneth Nilsson</t>
  </si>
  <si>
    <t>Irene Nilsson</t>
  </si>
  <si>
    <t>SMK Hörby</t>
  </si>
  <si>
    <t>VW Golf GT</t>
  </si>
  <si>
    <t>Fridafors Bilservice</t>
  </si>
  <si>
    <t>Pierre Lundin</t>
  </si>
  <si>
    <t>Äghults MK</t>
  </si>
  <si>
    <t>Mikael Sääf</t>
  </si>
  <si>
    <t>Anneli Sääf</t>
  </si>
  <si>
    <t>Team Skogsåkarna</t>
  </si>
  <si>
    <t>Toyota Starlet</t>
  </si>
  <si>
    <t>Blyfot Edvardsson</t>
  </si>
  <si>
    <t>Lille Fjant Edvardsson</t>
  </si>
  <si>
    <t>Opel Ascona 19 Super</t>
  </si>
  <si>
    <t>Lasse Carlsson</t>
  </si>
  <si>
    <t>Magnus Carlsson</t>
  </si>
  <si>
    <t>Jonas Henrysson</t>
  </si>
  <si>
    <t>Jenni Schultz</t>
  </si>
  <si>
    <t>Ford Sierra</t>
  </si>
  <si>
    <t>Mats Andersson</t>
  </si>
  <si>
    <t>Daniel Andersson</t>
  </si>
  <si>
    <t>Jan-Åke "Danne" Karlsson</t>
  </si>
  <si>
    <t>Ola Stenberg</t>
  </si>
  <si>
    <t>Kristianstads MK</t>
  </si>
  <si>
    <t>Suzuki Swift</t>
  </si>
  <si>
    <t>Robert Karlsson</t>
  </si>
  <si>
    <t>Jens Hörberg</t>
  </si>
  <si>
    <t>Ejvind Johansson</t>
  </si>
  <si>
    <t>Tobias Eriksson</t>
  </si>
  <si>
    <t>Jan Emanuelsson</t>
  </si>
  <si>
    <t>John Sörensen</t>
  </si>
  <si>
    <t>Målilla MK</t>
  </si>
  <si>
    <t>Tommy Johansson</t>
  </si>
  <si>
    <t>Joachim "Demonen" Karlsson</t>
  </si>
  <si>
    <t>Robert Johansson</t>
  </si>
  <si>
    <t>Anders Mattisson</t>
  </si>
  <si>
    <t>Carl-Olof Alfredsson</t>
  </si>
  <si>
    <t>Peter Gunnarsson</t>
  </si>
  <si>
    <t>Grimslövs MS</t>
  </si>
  <si>
    <t>Linda Hugosson</t>
  </si>
  <si>
    <t>Carina Hugosson</t>
  </si>
  <si>
    <t>Johan Thulin</t>
  </si>
  <si>
    <t>Johan Ljungqvist</t>
  </si>
  <si>
    <t>Bjarne Thunberg</t>
  </si>
  <si>
    <t>Volvo 244</t>
  </si>
  <si>
    <t>Anders Martinsson</t>
  </si>
  <si>
    <t>Mattias Martinsson</t>
  </si>
  <si>
    <t>Hässleholms MK</t>
  </si>
  <si>
    <t>MK Ramunder</t>
  </si>
  <si>
    <t>Volvo 242</t>
  </si>
  <si>
    <t>Sandra J-Lindberg</t>
  </si>
  <si>
    <t>Nya Anderstorps RC</t>
  </si>
  <si>
    <t>Thomas Karlsson</t>
  </si>
  <si>
    <t>Peter Augustinsson</t>
  </si>
  <si>
    <t>Reine Robertsson</t>
  </si>
  <si>
    <t>Kathlen Nielsen</t>
  </si>
  <si>
    <t>Anders Hugosson</t>
  </si>
  <si>
    <t>Johan Ottosson</t>
  </si>
  <si>
    <t>Tony Jonsson</t>
  </si>
  <si>
    <t>Magnus Lindström</t>
  </si>
  <si>
    <t>Kjell-Erik Sagebrant</t>
  </si>
  <si>
    <t>Andes Holm</t>
  </si>
  <si>
    <t>Martin Eriksson</t>
  </si>
  <si>
    <t>Daniel Wärnlund</t>
  </si>
  <si>
    <t>Andreas Eriksson</t>
  </si>
  <si>
    <t>Jimmy Christiansen</t>
  </si>
  <si>
    <t>Thomas Grönberg</t>
  </si>
  <si>
    <t>Joakim Tille</t>
  </si>
  <si>
    <t>Volvo 240 GLT</t>
  </si>
  <si>
    <t>Joakim Zander</t>
  </si>
  <si>
    <t>Morgan Bengtsson</t>
  </si>
  <si>
    <t>Anton Johansson</t>
  </si>
  <si>
    <t>Gert Bengtsson</t>
  </si>
  <si>
    <t>Gert Nyren</t>
  </si>
  <si>
    <t>Micke Bogren</t>
  </si>
  <si>
    <t>Marcus Wilander</t>
  </si>
  <si>
    <t>Kalmar MK</t>
  </si>
  <si>
    <t>Volvo 142</t>
  </si>
  <si>
    <t>Vide Bilservice</t>
  </si>
  <si>
    <t>K "Boalt" Jonsson</t>
  </si>
  <si>
    <t>Marion Dahlberg</t>
  </si>
  <si>
    <t>Broby MK</t>
  </si>
  <si>
    <t>Pierre Thulin</t>
  </si>
  <si>
    <t>Volvo 164</t>
  </si>
  <si>
    <t>Sven Nord</t>
  </si>
  <si>
    <t>Erling Andersson</t>
  </si>
  <si>
    <t>Tomelilla MK</t>
  </si>
  <si>
    <t>Ford Escort</t>
  </si>
  <si>
    <t>Mikael Ring</t>
  </si>
  <si>
    <t>Nybro Ac</t>
  </si>
  <si>
    <t>Ingvar Håkansson</t>
  </si>
  <si>
    <t>Ingemar Hultberg</t>
  </si>
  <si>
    <t>Opel Ascona Evo 0,2</t>
  </si>
  <si>
    <t>Jonas Lindvall</t>
  </si>
  <si>
    <t>Hans Gustafsson</t>
  </si>
  <si>
    <t>Botkyrka MK</t>
  </si>
  <si>
    <t>Saab 96 V4</t>
  </si>
  <si>
    <t>Per-Olov Andersson</t>
  </si>
  <si>
    <t>Per-Olof Ekberg</t>
  </si>
  <si>
    <t>Fägre MK</t>
  </si>
  <si>
    <t>Saab V4</t>
  </si>
  <si>
    <t>Krister Svensson</t>
  </si>
  <si>
    <t>Simrishamns MK</t>
  </si>
  <si>
    <t>Tomas Christiansen</t>
  </si>
  <si>
    <t>Tony Gustavsson</t>
  </si>
  <si>
    <t>Peder Hadarsson</t>
  </si>
  <si>
    <t>Johan Karlsson</t>
  </si>
  <si>
    <t>SMK Eksjö</t>
  </si>
  <si>
    <t>Per Larsson</t>
  </si>
  <si>
    <t>Marika Zimmer</t>
  </si>
  <si>
    <t>Anderstorps RC/Ryds MK</t>
  </si>
  <si>
    <t>Peugeot 205</t>
  </si>
  <si>
    <t>Mattias Bengtsson</t>
  </si>
  <si>
    <t>Anna Lundberg</t>
  </si>
  <si>
    <t>Volvo 240 Eagle</t>
  </si>
  <si>
    <t>Jerker Höggren</t>
  </si>
  <si>
    <t>VW Golf CL Mk3 20</t>
  </si>
  <si>
    <t>John Nilsson</t>
  </si>
  <si>
    <t>Janne Rydh</t>
  </si>
  <si>
    <t>Toyota Corolla</t>
  </si>
  <si>
    <t>GA Lindberg Import AB</t>
  </si>
  <si>
    <t>Patrik "fluppe" Karlsson</t>
  </si>
  <si>
    <t>Thomas Dahn</t>
  </si>
  <si>
    <t>Volvo 240 MAX</t>
  </si>
  <si>
    <t>Johannes Fraas</t>
  </si>
  <si>
    <t>Kai Mortensen</t>
  </si>
  <si>
    <t>FAMA/ Hedeland</t>
  </si>
  <si>
    <t>A/S Frederikssund Autodele</t>
  </si>
  <si>
    <t>Jörgen Olsson</t>
  </si>
  <si>
    <t>Jörgen Brorsson</t>
  </si>
  <si>
    <t>David Pettersson</t>
  </si>
  <si>
    <t>Asarums MS</t>
  </si>
  <si>
    <t>Volvo 242 BR</t>
  </si>
  <si>
    <t>Trekomp Racing</t>
  </si>
  <si>
    <t>Thomas Håkansson</t>
  </si>
  <si>
    <t>Ramona Bengtsson</t>
  </si>
  <si>
    <t>Knut Jönsson</t>
  </si>
  <si>
    <t>Thobias Svensson</t>
  </si>
  <si>
    <t>Fredrik Rosvall</t>
  </si>
  <si>
    <t>Jan Kristiansson</t>
  </si>
  <si>
    <t>Mikael Andersson</t>
  </si>
  <si>
    <t>Volvo 940</t>
  </si>
  <si>
    <t>Däckia Älmhult</t>
  </si>
  <si>
    <t>Anders Holmberg</t>
  </si>
  <si>
    <t>Christoffer Holmberg</t>
  </si>
  <si>
    <t>Gullabo Däckfynd</t>
  </si>
  <si>
    <t>Per-Axel Rolfsson</t>
  </si>
  <si>
    <t>Jimmy Lundqvist</t>
  </si>
  <si>
    <t>Marcus "Lillis" Håkansson</t>
  </si>
  <si>
    <t>Mats Gunnarsson</t>
  </si>
  <si>
    <t>Stefan Gustafsson</t>
  </si>
  <si>
    <t>Volvo 242 L</t>
  </si>
  <si>
    <t>Johan "JJ" Johansson</t>
  </si>
  <si>
    <t>Karl-Henrik "Lillebror" Johansson</t>
  </si>
  <si>
    <t>Opel Ascona WRC</t>
  </si>
  <si>
    <t>Lars Hultman</t>
  </si>
  <si>
    <t>VW Golf MK1</t>
  </si>
  <si>
    <t>Lennart Gerths</t>
  </si>
  <si>
    <t>Mikael Johansson</t>
  </si>
  <si>
    <t>Tjust MK</t>
  </si>
  <si>
    <t>Kenneth Gillberg</t>
  </si>
  <si>
    <t>Robert Magnusson</t>
  </si>
  <si>
    <t>Tomas Dahl</t>
  </si>
  <si>
    <t>Rolf Dahl</t>
  </si>
  <si>
    <t>Ulf Johansson</t>
  </si>
  <si>
    <t>Kenneth Carlsson</t>
  </si>
  <si>
    <t>Urban Hjärtfors</t>
  </si>
  <si>
    <t>Johan Svensson</t>
  </si>
  <si>
    <t>VW Golf Mk 2</t>
  </si>
  <si>
    <t>Peder Hjärtfors</t>
  </si>
  <si>
    <t>Patrik Johansson</t>
  </si>
  <si>
    <t>Lessebo Mk</t>
  </si>
  <si>
    <t>Jörgen Westergren</t>
  </si>
  <si>
    <t>Lasse Larsson</t>
  </si>
  <si>
    <t>Rolf Bengtsson</t>
  </si>
  <si>
    <t>Urban Borg</t>
  </si>
  <si>
    <t>Agneta Nawalaniec</t>
  </si>
  <si>
    <t>Vetlanda RRC</t>
  </si>
  <si>
    <t>Peter Karlsson</t>
  </si>
  <si>
    <t>Magnus Johansson</t>
  </si>
  <si>
    <t>Tomas Wallman</t>
  </si>
  <si>
    <t>Nicklas Carlsson</t>
  </si>
  <si>
    <t>Jan-Evert Karlsson</t>
  </si>
  <si>
    <t>Silverdalens MSK</t>
  </si>
  <si>
    <t>Stefan Hjalmarsson</t>
  </si>
  <si>
    <t>Mattias Karlsson</t>
  </si>
  <si>
    <t>Jonas Bloom</t>
  </si>
  <si>
    <t>Janne Claesson</t>
  </si>
  <si>
    <t>Norrahammars MK</t>
  </si>
  <si>
    <t>Tobias Svensson</t>
  </si>
  <si>
    <t>Bengt Svensson</t>
  </si>
  <si>
    <t>Anderstorps RC</t>
  </si>
  <si>
    <t>Sara Gustavsson</t>
  </si>
  <si>
    <t>Karin Eriksson</t>
  </si>
  <si>
    <t>Joakim Svensson</t>
  </si>
  <si>
    <t>Nicklas Sjöberg</t>
  </si>
  <si>
    <t>Glas &amp; Bilrikt</t>
  </si>
  <si>
    <t>Patrik Jönsson</t>
  </si>
  <si>
    <t>Lars Svensson</t>
  </si>
  <si>
    <t>Staffan Andersson</t>
  </si>
  <si>
    <t>Ford Escort WRC</t>
  </si>
  <si>
    <t>Kräbbleboda Rallyteam</t>
  </si>
  <si>
    <t>Peter Möller</t>
  </si>
  <si>
    <t>Tommy Svensson</t>
  </si>
  <si>
    <t>Glas &amp; Bilrikt Sölvesborg AB</t>
  </si>
  <si>
    <t>David Lindström</t>
  </si>
  <si>
    <t>Ulf Eriksson</t>
  </si>
  <si>
    <t>Hans Johansson</t>
  </si>
  <si>
    <t>Emelie Borgström</t>
  </si>
  <si>
    <t>Volvo 140</t>
  </si>
  <si>
    <t>Bengt Borgström</t>
  </si>
  <si>
    <t>Rickie Borgström</t>
  </si>
  <si>
    <t>Opel Manta 2000</t>
  </si>
  <si>
    <t>Håkan Thagesson</t>
  </si>
  <si>
    <t>Anders Thagesson</t>
  </si>
  <si>
    <t>Kenth Gunnarsson</t>
  </si>
  <si>
    <t>Tobias Gunnarsson</t>
  </si>
  <si>
    <t>Ford EscortÂ </t>
  </si>
  <si>
    <t>Andreas Lexander</t>
  </si>
  <si>
    <t>Henrik Olsson</t>
  </si>
  <si>
    <t>Niclas Fager</t>
  </si>
  <si>
    <t>Patrik Carlsson</t>
  </si>
  <si>
    <t>Mats Svensson</t>
  </si>
  <si>
    <t>Gullabo Däckfynd 0486-311 10</t>
  </si>
  <si>
    <t>Göran "Pilatorparn" Persson</t>
  </si>
  <si>
    <t>Magnus "Greven" Johansson</t>
  </si>
  <si>
    <t>Pilatorps MK</t>
  </si>
  <si>
    <t>Gunnars Motorsport</t>
  </si>
  <si>
    <t>Per Ahlstrand</t>
  </si>
  <si>
    <t>Åsa Karlsson</t>
  </si>
  <si>
    <t>Halmstad Automobilklubb</t>
  </si>
  <si>
    <t>VW Golf Mk1</t>
  </si>
  <si>
    <t>Mikael Högback</t>
  </si>
  <si>
    <t>Per Andersson</t>
  </si>
  <si>
    <t>MSK-Hammaren</t>
  </si>
  <si>
    <t>Adam Håkansson</t>
  </si>
  <si>
    <t>Pierre Håkansson</t>
  </si>
  <si>
    <t>Carl-Gustaf Hansson</t>
  </si>
  <si>
    <t>Kent Rydh</t>
  </si>
  <si>
    <t>Roger Salomonsson</t>
  </si>
  <si>
    <t>MK Falcon</t>
  </si>
  <si>
    <t>Mats Holmberg</t>
  </si>
  <si>
    <t>Tobias Andersson</t>
  </si>
  <si>
    <t>Peter Wickman</t>
  </si>
  <si>
    <t>Benny Ljungdahl</t>
  </si>
  <si>
    <t>Roger Noren</t>
  </si>
  <si>
    <t>Rödeby Eks MS</t>
  </si>
  <si>
    <t>Joacim Södergren</t>
  </si>
  <si>
    <t>Johan Hjortbrandt</t>
  </si>
  <si>
    <t>Robert Svensson</t>
  </si>
  <si>
    <t>Henrik Carlsson</t>
  </si>
  <si>
    <t>Daniel Strandberg</t>
  </si>
  <si>
    <t>Peter Sivtoft</t>
  </si>
  <si>
    <t>Bromölla MK</t>
  </si>
  <si>
    <t>Johan Green</t>
  </si>
  <si>
    <t>Per Lundin</t>
  </si>
  <si>
    <t>Golf Evo 1</t>
  </si>
  <si>
    <t>Mikael Rinaldo</t>
  </si>
  <si>
    <t>Joakim Gustafsson</t>
  </si>
  <si>
    <t>Magnus Sandell</t>
  </si>
  <si>
    <t>Daniel Bolsgård</t>
  </si>
  <si>
    <t>Tony Holmberg</t>
  </si>
  <si>
    <t>Mattias Johansson</t>
  </si>
  <si>
    <t>Magnus Gad</t>
  </si>
  <si>
    <t>Team Fröjds Motor</t>
  </si>
  <si>
    <t>Göran Larsson</t>
  </si>
  <si>
    <t>Gullabo Däckfynd 0486-31110</t>
  </si>
  <si>
    <t>D=Debutant</t>
  </si>
  <si>
    <t>Rickard Åkesson</t>
  </si>
  <si>
    <t>Peter Ärleskog</t>
  </si>
  <si>
    <t>U</t>
  </si>
  <si>
    <t>D</t>
  </si>
  <si>
    <t>Tobias "Norpan" Månsson</t>
  </si>
  <si>
    <t>Roger Myhre</t>
  </si>
  <si>
    <t>Helmut Wöllecke</t>
  </si>
  <si>
    <t>Anette Larsson</t>
  </si>
  <si>
    <t>OBS !!</t>
  </si>
  <si>
    <t>Tidinmatning 0:06:45</t>
  </si>
  <si>
    <t>Martin Johansson</t>
  </si>
  <si>
    <t>Markus Svensson</t>
  </si>
  <si>
    <t>Andreas Roos</t>
  </si>
  <si>
    <t>Staffan Skeppstedt</t>
  </si>
  <si>
    <t>Daniel Johnsson</t>
  </si>
  <si>
    <t>Opel</t>
  </si>
  <si>
    <t>Mats Karlsson</t>
  </si>
  <si>
    <t>Nässjö MK</t>
  </si>
  <si>
    <t>Peter Ohlin</t>
  </si>
  <si>
    <t>Ulf Petersson</t>
  </si>
  <si>
    <t>Startar ej</t>
  </si>
  <si>
    <t>Magnus Månsson</t>
  </si>
  <si>
    <t>Henrik Söderkvist</t>
  </si>
  <si>
    <t>Mike Svensson</t>
  </si>
  <si>
    <t>Per-Åke Eriksson</t>
  </si>
  <si>
    <t>Ludvika MS</t>
  </si>
  <si>
    <t>Tobias Viksell</t>
  </si>
  <si>
    <t>Mikael Gustavsson</t>
  </si>
  <si>
    <t>Cristian Olofsson</t>
  </si>
  <si>
    <t>Maria Johansson</t>
  </si>
  <si>
    <t>Vide Bilservice/Start ej</t>
  </si>
  <si>
    <t>Ing-Marie Lennartsson</t>
  </si>
  <si>
    <t>Tobias Lindgren</t>
  </si>
  <si>
    <t>Per-Ola Thörnberg</t>
  </si>
  <si>
    <t>Andreas Friman</t>
  </si>
  <si>
    <t>Volvo 740</t>
  </si>
  <si>
    <t>Håkan Olsson</t>
  </si>
  <si>
    <t>Nicklas Sjögren</t>
  </si>
  <si>
    <t>Jerry Edvardsson</t>
  </si>
  <si>
    <t>Daniel Hultman</t>
  </si>
  <si>
    <t>Jimmy Borgström</t>
  </si>
  <si>
    <t>Joakim Axelsson</t>
  </si>
  <si>
    <t>Brutit</t>
  </si>
  <si>
    <t>Sagebrants Skogshästar/Brutit</t>
  </si>
  <si>
    <t>Sagebrants Skogshästar Brutit</t>
  </si>
  <si>
    <t>Ravema AB / Brutit</t>
  </si>
  <si>
    <t>Vide Bilservice 0478-23054/Brutit</t>
  </si>
  <si>
    <t>Jimmi Ivaarsson</t>
  </si>
  <si>
    <t>Jimmie Svensson</t>
  </si>
  <si>
    <t>Örjan Söderberg</t>
  </si>
  <si>
    <t>G</t>
  </si>
  <si>
    <t>VW Scirocco TS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</si>
</sst>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\ h:mm\ AM/PM"/>
    <numFmt numFmtId="165" formatCode="0000"/>
    <numFmt numFmtId="166" formatCode="00"/>
    <numFmt numFmtId="167" formatCode="000"/>
  </numFmts>
  <fonts count="16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sz val="10"/>
      <color indexed="63"/>
      <name val="Times New Roman"/>
      <family val="1"/>
    </font>
    <font>
      <sz val="8"/>
      <color indexed="63"/>
      <name val="Times New Roman"/>
      <family val="1"/>
    </font>
    <font>
      <sz val="8"/>
      <color indexed="10"/>
      <name val="Times New Roman"/>
      <family val="1"/>
    </font>
    <font>
      <sz val="6"/>
      <name val="Times New Roman"/>
      <family val="1"/>
    </font>
    <font>
      <sz val="6"/>
      <color indexed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45" fontId="2" fillId="0" borderId="1" xfId="0" applyNumberFormat="1" applyFont="1" applyBorder="1" applyAlignment="1">
      <alignment/>
    </xf>
    <xf numFmtId="45" fontId="2" fillId="0" borderId="1" xfId="0" applyNumberFormat="1" applyFont="1" applyBorder="1" applyAlignment="1">
      <alignment horizontal="center"/>
    </xf>
    <xf numFmtId="45" fontId="2" fillId="0" borderId="2" xfId="0" applyNumberFormat="1" applyFont="1" applyBorder="1" applyAlignment="1">
      <alignment horizontal="center"/>
    </xf>
    <xf numFmtId="45" fontId="2" fillId="0" borderId="2" xfId="0" applyNumberFormat="1" applyFont="1" applyBorder="1" applyAlignment="1">
      <alignment/>
    </xf>
    <xf numFmtId="45" fontId="2" fillId="0" borderId="1" xfId="0" applyNumberFormat="1" applyFont="1" applyBorder="1" applyAlignment="1" quotePrefix="1">
      <alignment horizontal="center"/>
    </xf>
    <xf numFmtId="45" fontId="0" fillId="0" borderId="1" xfId="0" applyNumberFormat="1" applyBorder="1" applyAlignment="1">
      <alignment/>
    </xf>
    <xf numFmtId="1" fontId="4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9" fillId="0" borderId="3" xfId="0" applyFont="1" applyBorder="1" applyAlignment="1">
      <alignment wrapText="1"/>
    </xf>
    <xf numFmtId="165" fontId="2" fillId="0" borderId="4" xfId="0" applyNumberFormat="1" applyFont="1" applyBorder="1" applyAlignment="1" quotePrefix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10" fillId="0" borderId="3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165" fontId="2" fillId="0" borderId="3" xfId="0" applyNumberFormat="1" applyFont="1" applyBorder="1" applyAlignment="1" quotePrefix="1">
      <alignment horizontal="center"/>
    </xf>
    <xf numFmtId="0" fontId="2" fillId="0" borderId="2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 textRotation="90"/>
    </xf>
    <xf numFmtId="0" fontId="1" fillId="0" borderId="5" xfId="0" applyFont="1" applyBorder="1" applyAlignment="1">
      <alignment horizontal="left" textRotation="45"/>
    </xf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45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66" fontId="4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wrapText="1"/>
    </xf>
    <xf numFmtId="0" fontId="12" fillId="0" borderId="4" xfId="0" applyFont="1" applyBorder="1" applyAlignment="1">
      <alignment horizontal="center"/>
    </xf>
    <xf numFmtId="0" fontId="13" fillId="0" borderId="3" xfId="0" applyFont="1" applyBorder="1" applyAlignment="1">
      <alignment wrapText="1"/>
    </xf>
    <xf numFmtId="0" fontId="14" fillId="0" borderId="3" xfId="0" applyFont="1" applyBorder="1" applyAlignment="1">
      <alignment wrapText="1"/>
    </xf>
    <xf numFmtId="0" fontId="15" fillId="0" borderId="3" xfId="0" applyFont="1" applyBorder="1" applyAlignment="1">
      <alignment wrapText="1"/>
    </xf>
    <xf numFmtId="0" fontId="2" fillId="0" borderId="3" xfId="0" applyFont="1" applyBorder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0"/>
  <sheetViews>
    <sheetView showZeros="0" tabSelected="1" workbookViewId="0" topLeftCell="A2">
      <pane xSplit="3" ySplit="3" topLeftCell="D138" activePane="bottomRight" state="frozen"/>
      <selection pane="topLeft" activeCell="A2" sqref="A2"/>
      <selection pane="topRight" activeCell="E2" sqref="E2"/>
      <selection pane="bottomLeft" activeCell="A5" sqref="A5"/>
      <selection pane="bottomRight" activeCell="H148" sqref="H148"/>
    </sheetView>
  </sheetViews>
  <sheetFormatPr defaultColWidth="9.33203125" defaultRowHeight="12.75"/>
  <cols>
    <col min="1" max="1" width="4.66015625" style="24" customWidth="1"/>
    <col min="2" max="2" width="3" style="0" customWidth="1"/>
    <col min="3" max="3" width="23" style="0" customWidth="1"/>
    <col min="4" max="4" width="27.5" style="0" customWidth="1"/>
    <col min="5" max="5" width="21" style="0" customWidth="1"/>
    <col min="6" max="6" width="18" style="0" customWidth="1"/>
    <col min="7" max="7" width="20.33203125" style="0" customWidth="1"/>
    <col min="8" max="11" width="5.83203125" style="0" customWidth="1"/>
    <col min="12" max="12" width="8.33203125" style="0" customWidth="1"/>
    <col min="13" max="13" width="5.66015625" style="0" customWidth="1"/>
    <col min="14" max="14" width="5.16015625" style="0" customWidth="1"/>
  </cols>
  <sheetData>
    <row r="1" spans="5:8" ht="15.75" hidden="1">
      <c r="E1" s="52"/>
      <c r="F1" s="52"/>
      <c r="G1" s="52"/>
      <c r="H1" s="52"/>
    </row>
    <row r="2" spans="1:6" ht="20.25" customHeight="1">
      <c r="A2" s="25"/>
      <c r="B2" s="7"/>
      <c r="C2" s="9" t="s">
        <v>18</v>
      </c>
      <c r="D2" s="9"/>
      <c r="E2" s="9"/>
      <c r="F2" s="9"/>
    </row>
    <row r="3" spans="3:14" ht="15.75" customHeight="1">
      <c r="C3" s="7" t="s">
        <v>369</v>
      </c>
      <c r="D3" s="8"/>
      <c r="E3" s="10" t="s">
        <v>17</v>
      </c>
      <c r="N3" s="5"/>
    </row>
    <row r="4" spans="1:14" ht="37.5" customHeight="1">
      <c r="A4" s="32" t="s">
        <v>0</v>
      </c>
      <c r="B4" s="33" t="s">
        <v>12</v>
      </c>
      <c r="C4" s="34" t="s">
        <v>1</v>
      </c>
      <c r="D4" s="34" t="s">
        <v>2</v>
      </c>
      <c r="E4" s="34" t="s">
        <v>3</v>
      </c>
      <c r="F4" s="34" t="s">
        <v>11</v>
      </c>
      <c r="G4" s="34" t="s">
        <v>4</v>
      </c>
      <c r="H4" s="34" t="s">
        <v>5</v>
      </c>
      <c r="I4" s="34" t="s">
        <v>6</v>
      </c>
      <c r="J4" s="34" t="s">
        <v>7</v>
      </c>
      <c r="K4" s="34" t="s">
        <v>8</v>
      </c>
      <c r="L4" s="34" t="s">
        <v>9</v>
      </c>
      <c r="M4" s="35" t="s">
        <v>16</v>
      </c>
      <c r="N4" s="35" t="s">
        <v>10</v>
      </c>
    </row>
    <row r="5" spans="1:14" ht="12.75">
      <c r="A5" s="29"/>
      <c r="B5" s="30" t="s">
        <v>13</v>
      </c>
      <c r="C5" s="18" t="s">
        <v>19</v>
      </c>
      <c r="D5" s="18" t="s">
        <v>380</v>
      </c>
      <c r="E5" s="18" t="s">
        <v>20</v>
      </c>
      <c r="F5" s="18" t="s">
        <v>21</v>
      </c>
      <c r="G5" s="31"/>
      <c r="H5" s="13"/>
      <c r="I5" s="13"/>
      <c r="J5" s="13"/>
      <c r="K5" s="13"/>
      <c r="L5" s="14">
        <f aca="true" t="shared" si="0" ref="L5:L57">SUM(H5:K5)</f>
        <v>0</v>
      </c>
      <c r="M5" s="3"/>
      <c r="N5" s="29"/>
    </row>
    <row r="6" spans="1:14" ht="12.75">
      <c r="A6" s="4"/>
      <c r="B6" s="22" t="s">
        <v>14</v>
      </c>
      <c r="C6" s="18" t="s">
        <v>25</v>
      </c>
      <c r="D6" s="18" t="s">
        <v>381</v>
      </c>
      <c r="E6" s="18" t="s">
        <v>26</v>
      </c>
      <c r="F6" s="18" t="s">
        <v>27</v>
      </c>
      <c r="G6" s="1"/>
      <c r="H6" s="12"/>
      <c r="I6" s="12"/>
      <c r="J6" s="12"/>
      <c r="K6" s="12"/>
      <c r="L6" s="11">
        <f t="shared" si="0"/>
        <v>0</v>
      </c>
      <c r="M6" s="2"/>
      <c r="N6" s="4"/>
    </row>
    <row r="7" spans="1:14" ht="12.75">
      <c r="A7" s="4"/>
      <c r="B7" s="22" t="s">
        <v>15</v>
      </c>
      <c r="C7" s="18" t="s">
        <v>22</v>
      </c>
      <c r="D7" s="18" t="s">
        <v>382</v>
      </c>
      <c r="E7" s="18" t="s">
        <v>23</v>
      </c>
      <c r="F7" s="18" t="s">
        <v>24</v>
      </c>
      <c r="G7" s="18"/>
      <c r="H7" s="12"/>
      <c r="I7" s="12"/>
      <c r="J7" s="12"/>
      <c r="K7" s="12"/>
      <c r="L7" s="11">
        <f t="shared" si="0"/>
        <v>0</v>
      </c>
      <c r="M7" s="2"/>
      <c r="N7" s="4"/>
    </row>
    <row r="8" spans="1:14" ht="0.75" customHeight="1">
      <c r="A8" s="4"/>
      <c r="B8" s="23"/>
      <c r="C8" s="1"/>
      <c r="D8" s="1"/>
      <c r="E8" s="1"/>
      <c r="F8" s="1"/>
      <c r="G8" s="1"/>
      <c r="H8" s="12"/>
      <c r="I8" s="12"/>
      <c r="J8" s="12"/>
      <c r="K8" s="12"/>
      <c r="L8" s="11">
        <f t="shared" si="0"/>
        <v>0</v>
      </c>
      <c r="M8" s="2"/>
      <c r="N8" s="4"/>
    </row>
    <row r="9" spans="1:14" ht="14.25" customHeight="1">
      <c r="A9" s="4"/>
      <c r="B9" s="23"/>
      <c r="C9" s="51"/>
      <c r="D9" s="51"/>
      <c r="E9" s="51"/>
      <c r="F9" s="51"/>
      <c r="G9" s="51"/>
      <c r="H9" s="12"/>
      <c r="I9" s="12"/>
      <c r="J9" s="12"/>
      <c r="K9" s="12"/>
      <c r="L9" s="11"/>
      <c r="M9" s="2"/>
      <c r="N9" s="4"/>
    </row>
    <row r="10" spans="1:16" ht="12.75">
      <c r="A10" s="4">
        <v>203</v>
      </c>
      <c r="B10" s="4" t="s">
        <v>372</v>
      </c>
      <c r="C10" s="46" t="s">
        <v>208</v>
      </c>
      <c r="D10" s="46" t="s">
        <v>386</v>
      </c>
      <c r="E10" s="46" t="s">
        <v>387</v>
      </c>
      <c r="F10" s="46" t="s">
        <v>34</v>
      </c>
      <c r="G10" s="19"/>
      <c r="H10" s="12">
        <v>0.002951388888888889</v>
      </c>
      <c r="I10" s="12">
        <v>0.003761574074074074</v>
      </c>
      <c r="J10" s="12">
        <v>0.0045370370370370365</v>
      </c>
      <c r="K10" s="12"/>
      <c r="L10" s="11">
        <f t="shared" si="0"/>
        <v>0.01125</v>
      </c>
      <c r="M10" s="17">
        <v>1</v>
      </c>
      <c r="N10" s="4">
        <v>92</v>
      </c>
      <c r="O10" s="44" t="s">
        <v>378</v>
      </c>
      <c r="P10" s="44"/>
    </row>
    <row r="11" spans="1:16" ht="12" customHeight="1">
      <c r="A11" s="4">
        <v>2</v>
      </c>
      <c r="B11" s="4" t="s">
        <v>372</v>
      </c>
      <c r="C11" s="18" t="s">
        <v>48</v>
      </c>
      <c r="D11" s="18" t="s">
        <v>49</v>
      </c>
      <c r="E11" s="18" t="s">
        <v>50</v>
      </c>
      <c r="F11" s="18" t="s">
        <v>51</v>
      </c>
      <c r="G11" s="19"/>
      <c r="H11" s="12">
        <v>0.0030787037037037037</v>
      </c>
      <c r="I11" s="12">
        <v>0.0038194444444444443</v>
      </c>
      <c r="J11" s="12">
        <v>0.0045370370370370365</v>
      </c>
      <c r="K11" s="12"/>
      <c r="L11" s="11">
        <f t="shared" si="0"/>
        <v>0.011435185185185184</v>
      </c>
      <c r="M11" s="17">
        <v>2</v>
      </c>
      <c r="N11" s="4">
        <v>96</v>
      </c>
      <c r="O11" s="44" t="s">
        <v>379</v>
      </c>
      <c r="P11" s="44"/>
    </row>
    <row r="12" spans="1:14" ht="12.75">
      <c r="A12" s="4">
        <v>3</v>
      </c>
      <c r="B12" s="4" t="s">
        <v>372</v>
      </c>
      <c r="C12" s="18" t="s">
        <v>52</v>
      </c>
      <c r="D12" s="18" t="s">
        <v>53</v>
      </c>
      <c r="E12" s="18" t="s">
        <v>26</v>
      </c>
      <c r="F12" s="18" t="s">
        <v>54</v>
      </c>
      <c r="G12" s="19"/>
      <c r="H12" s="12">
        <v>0.0032175925925925926</v>
      </c>
      <c r="I12" s="12">
        <v>0.004085648148148148</v>
      </c>
      <c r="J12" s="12">
        <v>0.004803240740740741</v>
      </c>
      <c r="K12" s="12"/>
      <c r="L12" s="11">
        <f t="shared" si="0"/>
        <v>0.012106481481481482</v>
      </c>
      <c r="M12" s="17">
        <v>3</v>
      </c>
      <c r="N12" s="4">
        <v>100</v>
      </c>
    </row>
    <row r="13" spans="1:14" ht="12.75">
      <c r="A13" s="4">
        <v>1</v>
      </c>
      <c r="B13" s="4" t="s">
        <v>372</v>
      </c>
      <c r="C13" s="18" t="s">
        <v>55</v>
      </c>
      <c r="D13" s="18" t="s">
        <v>56</v>
      </c>
      <c r="E13" s="18" t="s">
        <v>50</v>
      </c>
      <c r="F13" s="18" t="s">
        <v>57</v>
      </c>
      <c r="G13" s="19"/>
      <c r="H13" s="12">
        <v>0.0032175925925925926</v>
      </c>
      <c r="I13" s="12">
        <v>0.004363425925925926</v>
      </c>
      <c r="J13" s="12">
        <v>0.005011574074074074</v>
      </c>
      <c r="K13" s="12"/>
      <c r="L13" s="11">
        <f t="shared" si="0"/>
        <v>0.012592592592592593</v>
      </c>
      <c r="M13" s="17">
        <v>4</v>
      </c>
      <c r="N13" s="4">
        <v>101</v>
      </c>
    </row>
    <row r="14" spans="1:14" ht="12.75">
      <c r="A14" s="4"/>
      <c r="B14" s="23"/>
      <c r="C14" s="51"/>
      <c r="D14" s="51"/>
      <c r="E14" s="51"/>
      <c r="F14" s="51"/>
      <c r="G14" s="51"/>
      <c r="H14" s="12"/>
      <c r="I14" s="12"/>
      <c r="J14" s="12"/>
      <c r="K14" s="12"/>
      <c r="L14" s="11"/>
      <c r="M14" s="2"/>
      <c r="N14" s="4"/>
    </row>
    <row r="15" spans="1:14" ht="12.75">
      <c r="A15" s="4">
        <v>4</v>
      </c>
      <c r="B15" s="26">
        <v>1</v>
      </c>
      <c r="C15" s="46" t="s">
        <v>69</v>
      </c>
      <c r="D15" s="46" t="s">
        <v>70</v>
      </c>
      <c r="E15" s="46" t="s">
        <v>71</v>
      </c>
      <c r="F15" s="46" t="s">
        <v>72</v>
      </c>
      <c r="G15" s="18"/>
      <c r="H15" s="12">
        <v>0.002511574074074074</v>
      </c>
      <c r="I15" s="12">
        <v>0.003194444444444444</v>
      </c>
      <c r="J15" s="12">
        <v>0.0038310185185185183</v>
      </c>
      <c r="K15" s="12"/>
      <c r="L15" s="11">
        <f>SUM(H15:K15)</f>
        <v>0.009537037037037037</v>
      </c>
      <c r="M15" s="17">
        <v>1</v>
      </c>
      <c r="N15" s="4">
        <v>4</v>
      </c>
    </row>
    <row r="16" spans="1:14" ht="13.5" customHeight="1">
      <c r="A16" s="4">
        <v>5</v>
      </c>
      <c r="B16" s="26">
        <v>1</v>
      </c>
      <c r="C16" s="18" t="s">
        <v>58</v>
      </c>
      <c r="D16" s="18" t="s">
        <v>59</v>
      </c>
      <c r="E16" s="18" t="s">
        <v>60</v>
      </c>
      <c r="F16" s="18" t="s">
        <v>61</v>
      </c>
      <c r="G16" s="18"/>
      <c r="H16" s="12">
        <v>0.0025810185185185185</v>
      </c>
      <c r="I16" s="12">
        <v>0.003252314814814815</v>
      </c>
      <c r="J16" s="12">
        <v>0.0038425925925925923</v>
      </c>
      <c r="K16" s="12"/>
      <c r="L16" s="11">
        <f t="shared" si="0"/>
        <v>0.009675925925925926</v>
      </c>
      <c r="M16" s="17">
        <v>2</v>
      </c>
      <c r="N16" s="4">
        <v>13</v>
      </c>
    </row>
    <row r="17" spans="1:14" ht="12.75">
      <c r="A17" s="4">
        <v>6</v>
      </c>
      <c r="B17" s="26">
        <v>1</v>
      </c>
      <c r="C17" s="18" t="s">
        <v>65</v>
      </c>
      <c r="D17" s="18" t="s">
        <v>66</v>
      </c>
      <c r="E17" s="18" t="s">
        <v>67</v>
      </c>
      <c r="F17" s="18" t="s">
        <v>68</v>
      </c>
      <c r="G17" s="18"/>
      <c r="H17" s="12">
        <v>0.0025810185185185185</v>
      </c>
      <c r="I17" s="12">
        <v>0.0032175925925925926</v>
      </c>
      <c r="J17" s="12">
        <v>0.003935185185185186</v>
      </c>
      <c r="K17" s="12"/>
      <c r="L17" s="11">
        <f t="shared" si="0"/>
        <v>0.009733796296296296</v>
      </c>
      <c r="M17" s="17">
        <v>3</v>
      </c>
      <c r="N17" s="4">
        <v>15</v>
      </c>
    </row>
    <row r="18" spans="1:14" ht="12.75">
      <c r="A18" s="4">
        <v>7</v>
      </c>
      <c r="B18" s="26">
        <v>1</v>
      </c>
      <c r="C18" s="18" t="s">
        <v>62</v>
      </c>
      <c r="D18" s="18" t="s">
        <v>388</v>
      </c>
      <c r="E18" s="18" t="s">
        <v>63</v>
      </c>
      <c r="F18" s="18" t="s">
        <v>64</v>
      </c>
      <c r="G18" s="18"/>
      <c r="H18" s="11">
        <v>0.0025925925925925925</v>
      </c>
      <c r="I18" s="11">
        <v>0.003252314814814815</v>
      </c>
      <c r="J18" s="12">
        <v>0.004155092592592593</v>
      </c>
      <c r="K18" s="11"/>
      <c r="L18" s="11">
        <f t="shared" si="0"/>
        <v>0.010000000000000002</v>
      </c>
      <c r="M18" s="17">
        <v>4</v>
      </c>
      <c r="N18" s="4">
        <v>31</v>
      </c>
    </row>
    <row r="19" spans="1:14" ht="12.75">
      <c r="A19" s="4"/>
      <c r="B19" s="26"/>
      <c r="C19" s="21"/>
      <c r="D19" s="21"/>
      <c r="E19" s="21"/>
      <c r="F19" s="21"/>
      <c r="G19" s="21"/>
      <c r="H19" s="12"/>
      <c r="I19" s="12"/>
      <c r="J19" s="12"/>
      <c r="K19" s="12"/>
      <c r="L19" s="11"/>
      <c r="M19" s="17"/>
      <c r="N19" s="4"/>
    </row>
    <row r="20" spans="1:14" ht="12.75">
      <c r="A20" s="4">
        <v>11</v>
      </c>
      <c r="B20" s="26">
        <v>2</v>
      </c>
      <c r="C20" s="46" t="s">
        <v>76</v>
      </c>
      <c r="D20" s="46" t="s">
        <v>77</v>
      </c>
      <c r="E20" s="46" t="s">
        <v>78</v>
      </c>
      <c r="F20" s="46" t="s">
        <v>421</v>
      </c>
      <c r="G20" s="19"/>
      <c r="H20" s="12">
        <v>0.0026620370370370374</v>
      </c>
      <c r="I20" s="12">
        <v>0.003414351851851852</v>
      </c>
      <c r="J20" s="12">
        <v>0.004201388888888889</v>
      </c>
      <c r="K20" s="12"/>
      <c r="L20" s="11">
        <f t="shared" si="0"/>
        <v>0.010277777777777778</v>
      </c>
      <c r="M20" s="17">
        <v>1</v>
      </c>
      <c r="N20" s="4">
        <v>48</v>
      </c>
    </row>
    <row r="21" spans="1:14" ht="12.75">
      <c r="A21" s="4">
        <v>24</v>
      </c>
      <c r="B21" s="26">
        <v>2</v>
      </c>
      <c r="C21" s="18" t="s">
        <v>116</v>
      </c>
      <c r="D21" s="18" t="s">
        <v>117</v>
      </c>
      <c r="E21" s="18" t="s">
        <v>43</v>
      </c>
      <c r="F21" s="18" t="s">
        <v>112</v>
      </c>
      <c r="G21" s="20"/>
      <c r="H21" s="12">
        <v>0.0027199074074074074</v>
      </c>
      <c r="I21" s="12">
        <v>0.003483796296296296</v>
      </c>
      <c r="J21" s="12">
        <v>0.00417824074074074</v>
      </c>
      <c r="K21" s="12"/>
      <c r="L21" s="11">
        <f t="shared" si="0"/>
        <v>0.010381944444444444</v>
      </c>
      <c r="M21" s="17">
        <v>2</v>
      </c>
      <c r="N21" s="4">
        <v>55</v>
      </c>
    </row>
    <row r="22" spans="1:14" ht="12.75">
      <c r="A22" s="4">
        <v>8</v>
      </c>
      <c r="B22" s="26">
        <v>2</v>
      </c>
      <c r="C22" s="18" t="s">
        <v>121</v>
      </c>
      <c r="D22" s="18" t="s">
        <v>122</v>
      </c>
      <c r="E22" s="18" t="s">
        <v>33</v>
      </c>
      <c r="F22" s="18" t="s">
        <v>112</v>
      </c>
      <c r="G22" s="20"/>
      <c r="H22" s="12">
        <v>0.0027662037037037034</v>
      </c>
      <c r="I22" s="12">
        <v>0.0034953703703703705</v>
      </c>
      <c r="J22" s="12">
        <v>0.004166666666666667</v>
      </c>
      <c r="K22" s="12"/>
      <c r="L22" s="11">
        <f t="shared" si="0"/>
        <v>0.010428240740740741</v>
      </c>
      <c r="M22" s="17">
        <v>3</v>
      </c>
      <c r="N22" s="4">
        <v>59</v>
      </c>
    </row>
    <row r="23" spans="1:14" ht="12.75">
      <c r="A23" s="4">
        <v>26</v>
      </c>
      <c r="B23" s="26">
        <v>2</v>
      </c>
      <c r="C23" s="18" t="s">
        <v>96</v>
      </c>
      <c r="D23" s="18" t="s">
        <v>97</v>
      </c>
      <c r="E23" s="18" t="s">
        <v>98</v>
      </c>
      <c r="F23" s="18" t="s">
        <v>95</v>
      </c>
      <c r="G23" s="19"/>
      <c r="H23" s="12">
        <v>0.0027199074074074074</v>
      </c>
      <c r="I23" s="12">
        <v>0.003483796296296296</v>
      </c>
      <c r="J23" s="12">
        <v>0.0042592592592592595</v>
      </c>
      <c r="K23" s="12"/>
      <c r="L23" s="11">
        <f t="shared" si="0"/>
        <v>0.010462962962962962</v>
      </c>
      <c r="M23" s="17">
        <v>4</v>
      </c>
      <c r="N23" s="4">
        <v>61</v>
      </c>
    </row>
    <row r="24" spans="1:14" ht="12.75">
      <c r="A24" s="4">
        <v>10</v>
      </c>
      <c r="B24" s="26">
        <v>2</v>
      </c>
      <c r="C24" s="18" t="s">
        <v>107</v>
      </c>
      <c r="D24" s="18" t="s">
        <v>376</v>
      </c>
      <c r="E24" s="18" t="s">
        <v>108</v>
      </c>
      <c r="F24" s="18" t="s">
        <v>82</v>
      </c>
      <c r="G24" s="19"/>
      <c r="H24" s="12">
        <v>0.002789351851851852</v>
      </c>
      <c r="I24" s="12">
        <v>0.0034490740740740745</v>
      </c>
      <c r="J24" s="12">
        <v>0.004224537037037037</v>
      </c>
      <c r="K24" s="12"/>
      <c r="L24" s="11">
        <f t="shared" si="0"/>
        <v>0.010462962962962964</v>
      </c>
      <c r="M24" s="17">
        <v>5</v>
      </c>
      <c r="N24" s="4">
        <v>62</v>
      </c>
    </row>
    <row r="25" spans="1:14" ht="12.75">
      <c r="A25" s="4">
        <v>13</v>
      </c>
      <c r="B25" s="26">
        <v>2</v>
      </c>
      <c r="C25" s="18" t="s">
        <v>134</v>
      </c>
      <c r="D25" s="18" t="s">
        <v>135</v>
      </c>
      <c r="E25" s="18" t="s">
        <v>71</v>
      </c>
      <c r="F25" s="18" t="s">
        <v>34</v>
      </c>
      <c r="G25" s="19"/>
      <c r="H25" s="12">
        <v>0.0027546296296296294</v>
      </c>
      <c r="I25" s="12">
        <v>0.0035069444444444445</v>
      </c>
      <c r="J25" s="12">
        <v>0.004247685185185185</v>
      </c>
      <c r="K25" s="12"/>
      <c r="L25" s="11">
        <f t="shared" si="0"/>
        <v>0.01050925925925926</v>
      </c>
      <c r="M25" s="17">
        <v>6</v>
      </c>
      <c r="N25" s="4">
        <v>65</v>
      </c>
    </row>
    <row r="26" spans="1:14" ht="12.75">
      <c r="A26" s="4">
        <v>23</v>
      </c>
      <c r="B26" s="26">
        <v>2</v>
      </c>
      <c r="C26" s="18" t="s">
        <v>118</v>
      </c>
      <c r="D26" s="18" t="s">
        <v>119</v>
      </c>
      <c r="E26" s="18" t="s">
        <v>43</v>
      </c>
      <c r="F26" s="18" t="s">
        <v>120</v>
      </c>
      <c r="G26" s="20"/>
      <c r="H26" s="12">
        <v>0.002800925925925926</v>
      </c>
      <c r="I26" s="12">
        <v>0.0035185185185185185</v>
      </c>
      <c r="J26" s="12">
        <v>0.004270833333333334</v>
      </c>
      <c r="K26" s="12"/>
      <c r="L26" s="11">
        <f t="shared" si="0"/>
        <v>0.010590277777777778</v>
      </c>
      <c r="M26" s="17">
        <v>7</v>
      </c>
      <c r="N26" s="4">
        <v>67</v>
      </c>
    </row>
    <row r="27" spans="1:14" ht="12.75">
      <c r="A27" s="4">
        <v>9</v>
      </c>
      <c r="B27" s="26">
        <v>2</v>
      </c>
      <c r="C27" s="18" t="s">
        <v>136</v>
      </c>
      <c r="D27" s="18" t="s">
        <v>137</v>
      </c>
      <c r="E27" s="18" t="s">
        <v>71</v>
      </c>
      <c r="F27" s="18" t="s">
        <v>92</v>
      </c>
      <c r="G27" s="19"/>
      <c r="H27" s="11">
        <v>0.0028125</v>
      </c>
      <c r="I27" s="11">
        <v>0.0035069444444444445</v>
      </c>
      <c r="J27" s="11">
        <v>0.004293981481481481</v>
      </c>
      <c r="K27" s="16"/>
      <c r="L27" s="11">
        <f t="shared" si="0"/>
        <v>0.010613425925925925</v>
      </c>
      <c r="M27" s="17">
        <v>8</v>
      </c>
      <c r="N27" s="4">
        <v>69</v>
      </c>
    </row>
    <row r="28" spans="1:14" ht="12.75">
      <c r="A28" s="4">
        <v>22</v>
      </c>
      <c r="B28" s="26">
        <v>2</v>
      </c>
      <c r="C28" s="18" t="s">
        <v>87</v>
      </c>
      <c r="D28" s="18" t="s">
        <v>88</v>
      </c>
      <c r="E28" s="18" t="s">
        <v>89</v>
      </c>
      <c r="F28" s="18" t="s">
        <v>86</v>
      </c>
      <c r="G28" s="20"/>
      <c r="H28" s="11">
        <v>0.002824074074074074</v>
      </c>
      <c r="I28" s="11">
        <v>0.0035532407407407405</v>
      </c>
      <c r="J28" s="11">
        <v>0.0042824074074074075</v>
      </c>
      <c r="K28" s="16"/>
      <c r="L28" s="11">
        <f t="shared" si="0"/>
        <v>0.010659722222222223</v>
      </c>
      <c r="M28" s="17">
        <v>9</v>
      </c>
      <c r="N28" s="4">
        <v>74</v>
      </c>
    </row>
    <row r="29" spans="1:14" ht="12.75">
      <c r="A29" s="4">
        <v>18</v>
      </c>
      <c r="B29" s="26">
        <v>2</v>
      </c>
      <c r="C29" s="18" t="s">
        <v>131</v>
      </c>
      <c r="D29" s="18" t="s">
        <v>132</v>
      </c>
      <c r="E29" s="18" t="s">
        <v>133</v>
      </c>
      <c r="F29" s="18" t="s">
        <v>92</v>
      </c>
      <c r="G29" s="20"/>
      <c r="H29" s="12">
        <v>0.002870370370370371</v>
      </c>
      <c r="I29" s="12">
        <v>0.0035648148148148154</v>
      </c>
      <c r="J29" s="12">
        <v>0.004247685185185185</v>
      </c>
      <c r="K29" s="12"/>
      <c r="L29" s="11">
        <f t="shared" si="0"/>
        <v>0.01068287037037037</v>
      </c>
      <c r="M29" s="17">
        <v>10</v>
      </c>
      <c r="N29" s="4">
        <v>75</v>
      </c>
    </row>
    <row r="30" spans="1:14" ht="12.75">
      <c r="A30" s="4">
        <v>32</v>
      </c>
      <c r="B30" s="26">
        <v>2</v>
      </c>
      <c r="C30" s="18" t="s">
        <v>143</v>
      </c>
      <c r="D30" s="18" t="s">
        <v>144</v>
      </c>
      <c r="E30" s="18" t="s">
        <v>98</v>
      </c>
      <c r="F30" s="18" t="s">
        <v>92</v>
      </c>
      <c r="G30" s="20"/>
      <c r="H30" s="12">
        <v>0.002835648148148148</v>
      </c>
      <c r="I30" s="12">
        <v>0.0036689814814814814</v>
      </c>
      <c r="J30" s="12">
        <v>0.00431712962962963</v>
      </c>
      <c r="K30" s="12"/>
      <c r="L30" s="11">
        <f t="shared" si="0"/>
        <v>0.01082175925925926</v>
      </c>
      <c r="M30" s="17">
        <v>11</v>
      </c>
      <c r="N30" s="4">
        <v>81</v>
      </c>
    </row>
    <row r="31" spans="1:14" ht="12.75">
      <c r="A31" s="4">
        <v>15</v>
      </c>
      <c r="B31" s="26">
        <v>2</v>
      </c>
      <c r="C31" s="18" t="s">
        <v>79</v>
      </c>
      <c r="D31" s="18" t="s">
        <v>80</v>
      </c>
      <c r="E31" s="18" t="s">
        <v>81</v>
      </c>
      <c r="F31" s="18" t="s">
        <v>82</v>
      </c>
      <c r="G31" s="19"/>
      <c r="H31" s="12">
        <v>0.002905092592592593</v>
      </c>
      <c r="I31" s="12">
        <v>0.0036689814814814814</v>
      </c>
      <c r="J31" s="12">
        <v>0.0043518518518518515</v>
      </c>
      <c r="K31" s="12"/>
      <c r="L31" s="11">
        <f t="shared" si="0"/>
        <v>0.010925925925925926</v>
      </c>
      <c r="M31" s="17">
        <v>12</v>
      </c>
      <c r="N31" s="4">
        <v>84</v>
      </c>
    </row>
    <row r="32" spans="1:14" ht="12.75">
      <c r="A32" s="4">
        <v>25</v>
      </c>
      <c r="B32" s="26">
        <v>2</v>
      </c>
      <c r="C32" s="18" t="s">
        <v>138</v>
      </c>
      <c r="D32" s="18" t="s">
        <v>139</v>
      </c>
      <c r="E32" s="18" t="s">
        <v>140</v>
      </c>
      <c r="F32" s="18" t="s">
        <v>34</v>
      </c>
      <c r="G32" s="19"/>
      <c r="H32" s="12">
        <v>0.0028819444444444444</v>
      </c>
      <c r="I32" s="12">
        <v>0.0036805555555555554</v>
      </c>
      <c r="J32" s="12">
        <v>0.004409722222222222</v>
      </c>
      <c r="K32" s="12"/>
      <c r="L32" s="11">
        <f t="shared" si="0"/>
        <v>0.010972222222222222</v>
      </c>
      <c r="M32" s="17">
        <v>13</v>
      </c>
      <c r="N32" s="4">
        <v>85</v>
      </c>
    </row>
    <row r="33" spans="1:14" ht="12.75">
      <c r="A33" s="4">
        <v>17</v>
      </c>
      <c r="B33" s="26">
        <v>2</v>
      </c>
      <c r="C33" s="18" t="s">
        <v>129</v>
      </c>
      <c r="D33" s="18" t="s">
        <v>130</v>
      </c>
      <c r="E33" s="18" t="s">
        <v>33</v>
      </c>
      <c r="F33" s="18" t="s">
        <v>92</v>
      </c>
      <c r="G33" s="20"/>
      <c r="H33" s="12">
        <v>0.002905092592592593</v>
      </c>
      <c r="I33" s="12">
        <v>0.0037268518518518514</v>
      </c>
      <c r="J33" s="12">
        <v>0.004409722222222222</v>
      </c>
      <c r="K33" s="12"/>
      <c r="L33" s="11">
        <f t="shared" si="0"/>
        <v>0.011041666666666665</v>
      </c>
      <c r="M33" s="17">
        <v>14</v>
      </c>
      <c r="N33" s="4">
        <v>88</v>
      </c>
    </row>
    <row r="34" spans="1:14" ht="12.75">
      <c r="A34" s="4">
        <v>12</v>
      </c>
      <c r="B34" s="26">
        <v>2</v>
      </c>
      <c r="C34" s="18" t="s">
        <v>99</v>
      </c>
      <c r="D34" s="18" t="s">
        <v>100</v>
      </c>
      <c r="E34" s="18" t="s">
        <v>98</v>
      </c>
      <c r="F34" s="18" t="s">
        <v>92</v>
      </c>
      <c r="G34" s="18" t="s">
        <v>101</v>
      </c>
      <c r="H34" s="12">
        <v>0.002905092592592593</v>
      </c>
      <c r="I34" s="12">
        <v>0.0036689814814814814</v>
      </c>
      <c r="J34" s="12">
        <v>0.004479166666666667</v>
      </c>
      <c r="K34" s="12"/>
      <c r="L34" s="11">
        <f t="shared" si="0"/>
        <v>0.011053240740740742</v>
      </c>
      <c r="M34" s="17">
        <v>15</v>
      </c>
      <c r="N34" s="4">
        <v>89</v>
      </c>
    </row>
    <row r="35" spans="1:14" ht="12.75" customHeight="1">
      <c r="A35" s="4">
        <v>14</v>
      </c>
      <c r="B35" s="26">
        <v>2</v>
      </c>
      <c r="C35" s="18" t="s">
        <v>102</v>
      </c>
      <c r="D35" s="18" t="s">
        <v>103</v>
      </c>
      <c r="E35" s="18" t="s">
        <v>104</v>
      </c>
      <c r="F35" s="18" t="s">
        <v>105</v>
      </c>
      <c r="G35" s="18" t="s">
        <v>106</v>
      </c>
      <c r="H35" s="12">
        <v>0.002962962962962963</v>
      </c>
      <c r="I35" s="12">
        <v>0.0037037037037037034</v>
      </c>
      <c r="J35" s="12">
        <v>0.004467592592592593</v>
      </c>
      <c r="K35" s="12"/>
      <c r="L35" s="11">
        <f t="shared" si="0"/>
        <v>0.01113425925925926</v>
      </c>
      <c r="M35" s="17">
        <v>16</v>
      </c>
      <c r="N35" s="4">
        <v>90</v>
      </c>
    </row>
    <row r="36" spans="1:14" ht="12.75">
      <c r="A36" s="4">
        <v>19</v>
      </c>
      <c r="B36" s="26">
        <v>2</v>
      </c>
      <c r="C36" s="18" t="s">
        <v>127</v>
      </c>
      <c r="D36" s="18" t="s">
        <v>128</v>
      </c>
      <c r="E36" s="18" t="s">
        <v>20</v>
      </c>
      <c r="F36" s="18" t="s">
        <v>86</v>
      </c>
      <c r="G36" s="20"/>
      <c r="H36" s="12">
        <v>0.003009259259259259</v>
      </c>
      <c r="I36" s="12">
        <v>0.00369212962962963</v>
      </c>
      <c r="J36" s="12">
        <v>0.004456018518518519</v>
      </c>
      <c r="K36" s="12"/>
      <c r="L36" s="11">
        <f t="shared" si="0"/>
        <v>0.011157407407407408</v>
      </c>
      <c r="M36" s="17">
        <v>17</v>
      </c>
      <c r="N36" s="4">
        <v>91</v>
      </c>
    </row>
    <row r="37" spans="1:14" ht="12.75">
      <c r="A37" s="4">
        <v>28</v>
      </c>
      <c r="B37" s="26">
        <v>2</v>
      </c>
      <c r="C37" s="18" t="s">
        <v>83</v>
      </c>
      <c r="D37" s="18" t="s">
        <v>389</v>
      </c>
      <c r="E37" s="18" t="s">
        <v>85</v>
      </c>
      <c r="F37" s="18" t="s">
        <v>86</v>
      </c>
      <c r="G37" s="20"/>
      <c r="H37" s="12">
        <v>0.002939814814814815</v>
      </c>
      <c r="I37" s="12">
        <v>0.0036689814814814814</v>
      </c>
      <c r="J37" s="12">
        <v>0.0046875</v>
      </c>
      <c r="K37" s="12"/>
      <c r="L37" s="11">
        <f t="shared" si="0"/>
        <v>0.011296296296296297</v>
      </c>
      <c r="M37" s="17">
        <v>18</v>
      </c>
      <c r="N37" s="4">
        <v>94</v>
      </c>
    </row>
    <row r="38" spans="1:14" ht="12.75">
      <c r="A38" s="4">
        <v>21</v>
      </c>
      <c r="B38" s="26">
        <v>2</v>
      </c>
      <c r="C38" s="18" t="s">
        <v>109</v>
      </c>
      <c r="D38" s="18" t="s">
        <v>110</v>
      </c>
      <c r="E38" s="18" t="s">
        <v>111</v>
      </c>
      <c r="F38" s="18" t="s">
        <v>112</v>
      </c>
      <c r="G38" s="19"/>
      <c r="H38" s="12">
        <v>0.002997685185185185</v>
      </c>
      <c r="I38" s="12">
        <v>0.0038078703703703707</v>
      </c>
      <c r="J38" s="12">
        <v>0.004583333333333333</v>
      </c>
      <c r="K38" s="12"/>
      <c r="L38" s="11">
        <f t="shared" si="0"/>
        <v>0.01138888888888889</v>
      </c>
      <c r="M38" s="17">
        <v>19</v>
      </c>
      <c r="N38" s="4">
        <v>95</v>
      </c>
    </row>
    <row r="39" spans="1:14" ht="12.75" customHeight="1">
      <c r="A39" s="4">
        <v>16</v>
      </c>
      <c r="B39" s="26">
        <v>2</v>
      </c>
      <c r="C39" s="18" t="s">
        <v>141</v>
      </c>
      <c r="D39" s="18" t="s">
        <v>142</v>
      </c>
      <c r="E39" s="18" t="s">
        <v>33</v>
      </c>
      <c r="F39" s="18" t="s">
        <v>34</v>
      </c>
      <c r="G39" s="20"/>
      <c r="H39" s="12">
        <v>0.0032870370370370367</v>
      </c>
      <c r="I39" s="12">
        <v>0.004027777777777778</v>
      </c>
      <c r="J39" s="12">
        <v>0.00474537037037037</v>
      </c>
      <c r="K39" s="12"/>
      <c r="L39" s="11">
        <f t="shared" si="0"/>
        <v>0.012060185185185184</v>
      </c>
      <c r="M39" s="17">
        <v>20</v>
      </c>
      <c r="N39" s="4">
        <v>98</v>
      </c>
    </row>
    <row r="40" spans="1:14" ht="12.75">
      <c r="A40" s="4">
        <v>33</v>
      </c>
      <c r="B40" s="26">
        <v>2</v>
      </c>
      <c r="C40" s="18" t="s">
        <v>370</v>
      </c>
      <c r="D40" s="18" t="s">
        <v>391</v>
      </c>
      <c r="E40" s="18" t="s">
        <v>63</v>
      </c>
      <c r="F40" s="18" t="s">
        <v>27</v>
      </c>
      <c r="G40" s="20"/>
      <c r="H40" s="12">
        <v>0.0035648148148148154</v>
      </c>
      <c r="I40" s="12">
        <v>0.004652777777777777</v>
      </c>
      <c r="J40" s="12">
        <v>0.00568287037037037</v>
      </c>
      <c r="K40" s="12"/>
      <c r="L40" s="11">
        <f t="shared" si="0"/>
        <v>0.013900462962962962</v>
      </c>
      <c r="M40" s="17">
        <v>21</v>
      </c>
      <c r="N40" s="4">
        <v>108</v>
      </c>
    </row>
    <row r="41" spans="1:14" ht="12.75">
      <c r="A41" s="4">
        <v>20</v>
      </c>
      <c r="B41" s="26">
        <v>2</v>
      </c>
      <c r="C41" s="21" t="s">
        <v>73</v>
      </c>
      <c r="D41" s="21" t="s">
        <v>74</v>
      </c>
      <c r="E41" s="21" t="s">
        <v>63</v>
      </c>
      <c r="F41" s="21" t="s">
        <v>75</v>
      </c>
      <c r="G41" s="21" t="s">
        <v>412</v>
      </c>
      <c r="H41" s="12"/>
      <c r="I41" s="12"/>
      <c r="J41" s="12"/>
      <c r="K41" s="12"/>
      <c r="L41" s="11">
        <f>SUM(H41:K41)</f>
        <v>0</v>
      </c>
      <c r="M41" s="17"/>
      <c r="N41" s="4"/>
    </row>
    <row r="42" spans="1:14" ht="12.75">
      <c r="A42" s="4">
        <v>29</v>
      </c>
      <c r="B42" s="26">
        <v>2</v>
      </c>
      <c r="C42" s="21" t="s">
        <v>123</v>
      </c>
      <c r="D42" s="21" t="s">
        <v>124</v>
      </c>
      <c r="E42" s="21" t="s">
        <v>125</v>
      </c>
      <c r="F42" s="21" t="s">
        <v>126</v>
      </c>
      <c r="G42" s="21" t="s">
        <v>390</v>
      </c>
      <c r="H42" s="12"/>
      <c r="I42" s="12"/>
      <c r="J42" s="12"/>
      <c r="K42" s="12"/>
      <c r="L42" s="11">
        <f>SUM(H42:K42)</f>
        <v>0</v>
      </c>
      <c r="M42" s="17"/>
      <c r="N42" s="4"/>
    </row>
    <row r="43" spans="1:14" ht="12.75" customHeight="1">
      <c r="A43" s="4">
        <v>30</v>
      </c>
      <c r="B43" s="26">
        <v>2</v>
      </c>
      <c r="C43" s="21" t="s">
        <v>113</v>
      </c>
      <c r="D43" s="21" t="s">
        <v>114</v>
      </c>
      <c r="E43" s="21" t="s">
        <v>43</v>
      </c>
      <c r="F43" s="21" t="s">
        <v>115</v>
      </c>
      <c r="G43" s="21" t="s">
        <v>413</v>
      </c>
      <c r="H43" s="12">
        <v>0.0028587962962962963</v>
      </c>
      <c r="I43" s="12"/>
      <c r="J43" s="12"/>
      <c r="K43" s="12"/>
      <c r="L43" s="11">
        <f>SUM(H43:K43)</f>
        <v>0.0028587962962962963</v>
      </c>
      <c r="M43" s="17"/>
      <c r="N43" s="4"/>
    </row>
    <row r="44" spans="1:14" ht="12.75">
      <c r="A44" s="4">
        <v>27</v>
      </c>
      <c r="B44" s="26">
        <v>2</v>
      </c>
      <c r="C44" s="21" t="s">
        <v>90</v>
      </c>
      <c r="D44" s="21" t="s">
        <v>91</v>
      </c>
      <c r="E44" s="21" t="s">
        <v>63</v>
      </c>
      <c r="F44" s="21" t="s">
        <v>92</v>
      </c>
      <c r="G44" s="21" t="s">
        <v>412</v>
      </c>
      <c r="H44" s="12">
        <v>0.002962962962962963</v>
      </c>
      <c r="I44" s="12"/>
      <c r="J44" s="12"/>
      <c r="K44" s="12"/>
      <c r="L44" s="11">
        <f>SUM(H44:K44)</f>
        <v>0.002962962962962963</v>
      </c>
      <c r="M44" s="17"/>
      <c r="N44" s="4"/>
    </row>
    <row r="45" spans="1:14" ht="12.75">
      <c r="A45" s="4">
        <v>31</v>
      </c>
      <c r="B45" s="26">
        <v>2</v>
      </c>
      <c r="C45" s="21" t="s">
        <v>93</v>
      </c>
      <c r="D45" s="21" t="s">
        <v>94</v>
      </c>
      <c r="E45" s="21" t="s">
        <v>71</v>
      </c>
      <c r="F45" s="21" t="s">
        <v>95</v>
      </c>
      <c r="G45" s="21" t="s">
        <v>412</v>
      </c>
      <c r="H45" s="12">
        <v>0.002870370370370371</v>
      </c>
      <c r="I45" s="12">
        <v>0.0035416666666666665</v>
      </c>
      <c r="J45" s="12"/>
      <c r="K45" s="12"/>
      <c r="L45" s="11">
        <f>SUM(H45:K45)</f>
        <v>0.006412037037037037</v>
      </c>
      <c r="M45" s="17"/>
      <c r="N45" s="4"/>
    </row>
    <row r="46" spans="1:14" ht="12.75">
      <c r="A46" s="4"/>
      <c r="B46" s="26"/>
      <c r="C46" s="21"/>
      <c r="D46" s="21"/>
      <c r="E46" s="21"/>
      <c r="F46" s="21"/>
      <c r="G46" s="21"/>
      <c r="H46" s="12"/>
      <c r="I46" s="12"/>
      <c r="J46" s="12"/>
      <c r="K46" s="12"/>
      <c r="L46" s="11"/>
      <c r="M46" s="17"/>
      <c r="N46" s="4"/>
    </row>
    <row r="47" spans="1:14" ht="12.75">
      <c r="A47" s="4">
        <v>35</v>
      </c>
      <c r="B47" s="26">
        <v>3</v>
      </c>
      <c r="C47" s="46" t="s">
        <v>154</v>
      </c>
      <c r="D47" s="46" t="s">
        <v>155</v>
      </c>
      <c r="E47" s="46" t="s">
        <v>26</v>
      </c>
      <c r="F47" s="46" t="s">
        <v>27</v>
      </c>
      <c r="G47" s="20"/>
      <c r="H47" s="11">
        <v>0.0026620370370370374</v>
      </c>
      <c r="I47" s="11">
        <v>0.003321759259259259</v>
      </c>
      <c r="J47" s="11">
        <v>0.004039351851851852</v>
      </c>
      <c r="K47" s="11"/>
      <c r="L47" s="11">
        <f t="shared" si="0"/>
        <v>0.010023148148148149</v>
      </c>
      <c r="M47" s="17">
        <v>1</v>
      </c>
      <c r="N47" s="4">
        <v>35</v>
      </c>
    </row>
    <row r="48" spans="1:14" ht="12.75" customHeight="1">
      <c r="A48" s="4">
        <v>38</v>
      </c>
      <c r="B48" s="26">
        <v>3</v>
      </c>
      <c r="C48" s="18" t="s">
        <v>417</v>
      </c>
      <c r="D48" s="18" t="s">
        <v>171</v>
      </c>
      <c r="E48" s="18" t="s">
        <v>60</v>
      </c>
      <c r="F48" s="18" t="s">
        <v>146</v>
      </c>
      <c r="G48" s="20"/>
      <c r="H48" s="12">
        <v>0.002743055555555556</v>
      </c>
      <c r="I48" s="12">
        <v>0.003472222222222222</v>
      </c>
      <c r="J48" s="12">
        <v>0.004074074074074075</v>
      </c>
      <c r="K48" s="12"/>
      <c r="L48" s="11">
        <f t="shared" si="0"/>
        <v>0.010289351851851852</v>
      </c>
      <c r="M48" s="17">
        <v>2</v>
      </c>
      <c r="N48" s="4">
        <v>49</v>
      </c>
    </row>
    <row r="49" spans="1:14" ht="12.75">
      <c r="A49" s="4">
        <v>41</v>
      </c>
      <c r="B49" s="26">
        <v>3</v>
      </c>
      <c r="C49" s="18" t="s">
        <v>172</v>
      </c>
      <c r="D49" s="18" t="s">
        <v>173</v>
      </c>
      <c r="E49" s="18" t="s">
        <v>140</v>
      </c>
      <c r="F49" s="18" t="s">
        <v>151</v>
      </c>
      <c r="G49" s="20"/>
      <c r="H49" s="12">
        <v>0.002777777777777778</v>
      </c>
      <c r="I49" s="12">
        <v>0.0034490740740740745</v>
      </c>
      <c r="J49" s="12">
        <v>0.004108796296296297</v>
      </c>
      <c r="K49" s="12"/>
      <c r="L49" s="11">
        <f t="shared" si="0"/>
        <v>0.01033564814814815</v>
      </c>
      <c r="M49" s="17">
        <v>3</v>
      </c>
      <c r="N49" s="4">
        <v>53</v>
      </c>
    </row>
    <row r="50" spans="1:14" ht="12.75">
      <c r="A50" s="4">
        <v>36</v>
      </c>
      <c r="B50" s="26">
        <v>3</v>
      </c>
      <c r="C50" s="18" t="s">
        <v>371</v>
      </c>
      <c r="D50" s="18" t="s">
        <v>145</v>
      </c>
      <c r="E50" s="18" t="s">
        <v>60</v>
      </c>
      <c r="F50" s="18" t="s">
        <v>146</v>
      </c>
      <c r="G50" s="19"/>
      <c r="H50" s="12">
        <v>0.002743055555555556</v>
      </c>
      <c r="I50" s="12">
        <v>0.003425925925925926</v>
      </c>
      <c r="J50" s="12">
        <v>0.004201388888888889</v>
      </c>
      <c r="K50" s="12"/>
      <c r="L50" s="11">
        <f t="shared" si="0"/>
        <v>0.01037037037037037</v>
      </c>
      <c r="M50" s="17">
        <v>4</v>
      </c>
      <c r="N50" s="4">
        <v>54</v>
      </c>
    </row>
    <row r="51" spans="1:14" ht="12.75">
      <c r="A51" s="4">
        <v>48</v>
      </c>
      <c r="B51" s="26">
        <v>3</v>
      </c>
      <c r="C51" s="18" t="s">
        <v>168</v>
      </c>
      <c r="D51" s="18" t="s">
        <v>169</v>
      </c>
      <c r="E51" s="18" t="s">
        <v>60</v>
      </c>
      <c r="F51" s="18" t="s">
        <v>170</v>
      </c>
      <c r="G51" s="19"/>
      <c r="H51" s="12">
        <v>0.0027546296296296294</v>
      </c>
      <c r="I51" s="12">
        <v>0.003472222222222222</v>
      </c>
      <c r="J51" s="12">
        <v>0.004189814814814815</v>
      </c>
      <c r="K51" s="12"/>
      <c r="L51" s="11">
        <f t="shared" si="0"/>
        <v>0.010416666666666666</v>
      </c>
      <c r="M51" s="17">
        <v>5</v>
      </c>
      <c r="N51" s="4">
        <v>58</v>
      </c>
    </row>
    <row r="52" spans="1:14" ht="12.75" customHeight="1">
      <c r="A52" s="4">
        <v>42</v>
      </c>
      <c r="B52" s="26">
        <v>3</v>
      </c>
      <c r="C52" s="18" t="s">
        <v>162</v>
      </c>
      <c r="D52" s="18" t="s">
        <v>163</v>
      </c>
      <c r="E52" s="18" t="s">
        <v>43</v>
      </c>
      <c r="F52" s="18" t="s">
        <v>146</v>
      </c>
      <c r="G52" s="18" t="s">
        <v>101</v>
      </c>
      <c r="H52" s="12">
        <v>0.002789351851851852</v>
      </c>
      <c r="I52" s="12">
        <v>0.0035416666666666665</v>
      </c>
      <c r="J52" s="12">
        <v>0.004236111111111111</v>
      </c>
      <c r="K52" s="12"/>
      <c r="L52" s="11">
        <f t="shared" si="0"/>
        <v>0.01056712962962963</v>
      </c>
      <c r="M52" s="17">
        <v>6</v>
      </c>
      <c r="N52" s="4">
        <v>66</v>
      </c>
    </row>
    <row r="53" spans="1:14" ht="12.75" customHeight="1">
      <c r="A53" s="4">
        <v>46</v>
      </c>
      <c r="B53" s="26">
        <v>3</v>
      </c>
      <c r="C53" s="18" t="s">
        <v>367</v>
      </c>
      <c r="D53" s="18" t="s">
        <v>377</v>
      </c>
      <c r="E53" s="18" t="s">
        <v>150</v>
      </c>
      <c r="F53" s="18" t="s">
        <v>151</v>
      </c>
      <c r="G53" s="20"/>
      <c r="H53" s="11">
        <v>0.002800925925925926</v>
      </c>
      <c r="I53" s="11">
        <v>0.0035532407407407405</v>
      </c>
      <c r="J53" s="11">
        <v>0.004270833333333334</v>
      </c>
      <c r="K53" s="16"/>
      <c r="L53" s="11">
        <f t="shared" si="0"/>
        <v>0.010624999999999999</v>
      </c>
      <c r="M53" s="17">
        <v>7</v>
      </c>
      <c r="N53" s="4">
        <v>70</v>
      </c>
    </row>
    <row r="54" spans="1:14" ht="12.75">
      <c r="A54" s="4">
        <v>47</v>
      </c>
      <c r="B54" s="26">
        <v>3</v>
      </c>
      <c r="C54" s="18" t="s">
        <v>164</v>
      </c>
      <c r="D54" s="18" t="s">
        <v>165</v>
      </c>
      <c r="E54" s="18" t="s">
        <v>71</v>
      </c>
      <c r="F54" s="18" t="s">
        <v>27</v>
      </c>
      <c r="G54" s="19"/>
      <c r="H54" s="11">
        <v>0.002870370370370371</v>
      </c>
      <c r="I54" s="11">
        <v>0.0035416666666666665</v>
      </c>
      <c r="J54" s="11">
        <v>0.004236111111111111</v>
      </c>
      <c r="K54" s="11"/>
      <c r="L54" s="11">
        <f t="shared" si="0"/>
        <v>0.010648148148148148</v>
      </c>
      <c r="M54" s="17">
        <v>8</v>
      </c>
      <c r="N54" s="4">
        <v>72</v>
      </c>
    </row>
    <row r="55" spans="1:14" ht="12.75">
      <c r="A55" s="4">
        <v>37</v>
      </c>
      <c r="B55" s="26">
        <v>3</v>
      </c>
      <c r="C55" s="18" t="s">
        <v>174</v>
      </c>
      <c r="D55" s="18" t="s">
        <v>175</v>
      </c>
      <c r="E55" s="18" t="s">
        <v>33</v>
      </c>
      <c r="F55" s="18" t="s">
        <v>27</v>
      </c>
      <c r="G55" s="20"/>
      <c r="H55" s="12">
        <v>0.002847222222222222</v>
      </c>
      <c r="I55" s="12">
        <v>0.0035763888888888894</v>
      </c>
      <c r="J55" s="12">
        <v>0.004363425925925926</v>
      </c>
      <c r="K55" s="12"/>
      <c r="L55" s="11">
        <f t="shared" si="0"/>
        <v>0.010787037037037036</v>
      </c>
      <c r="M55" s="17">
        <v>9</v>
      </c>
      <c r="N55" s="4">
        <v>78</v>
      </c>
    </row>
    <row r="56" spans="1:14" ht="12.75">
      <c r="A56" s="4">
        <v>44</v>
      </c>
      <c r="B56" s="26">
        <v>3</v>
      </c>
      <c r="C56" s="18" t="s">
        <v>418</v>
      </c>
      <c r="D56" s="18" t="s">
        <v>152</v>
      </c>
      <c r="E56" s="18" t="s">
        <v>60</v>
      </c>
      <c r="F56" s="18" t="s">
        <v>27</v>
      </c>
      <c r="G56" s="19"/>
      <c r="H56" s="12">
        <v>0.002835648148148148</v>
      </c>
      <c r="I56" s="12">
        <v>0.0036574074074074074</v>
      </c>
      <c r="J56" s="12">
        <v>0.004409722222222222</v>
      </c>
      <c r="K56" s="12"/>
      <c r="L56" s="11">
        <f t="shared" si="0"/>
        <v>0.010902777777777779</v>
      </c>
      <c r="M56" s="17">
        <v>10</v>
      </c>
      <c r="N56" s="4">
        <v>82</v>
      </c>
    </row>
    <row r="57" spans="1:14" ht="12.75">
      <c r="A57" s="4">
        <v>40</v>
      </c>
      <c r="B57" s="26">
        <v>3</v>
      </c>
      <c r="C57" s="18" t="s">
        <v>160</v>
      </c>
      <c r="D57" s="18" t="s">
        <v>161</v>
      </c>
      <c r="E57" s="18" t="s">
        <v>149</v>
      </c>
      <c r="F57" s="18" t="s">
        <v>27</v>
      </c>
      <c r="G57" s="19"/>
      <c r="H57" s="12">
        <v>0.002962962962962963</v>
      </c>
      <c r="I57" s="12">
        <v>0.003587962962962963</v>
      </c>
      <c r="J57" s="12">
        <v>0.004363425925925926</v>
      </c>
      <c r="K57" s="12"/>
      <c r="L57" s="11">
        <f t="shared" si="0"/>
        <v>0.010914351851851852</v>
      </c>
      <c r="M57" s="17">
        <v>11</v>
      </c>
      <c r="N57" s="4">
        <v>83</v>
      </c>
    </row>
    <row r="58" spans="1:14" ht="12.75">
      <c r="A58" s="4">
        <v>45</v>
      </c>
      <c r="B58" s="26">
        <v>3</v>
      </c>
      <c r="C58" s="18" t="s">
        <v>147</v>
      </c>
      <c r="D58" s="18" t="s">
        <v>148</v>
      </c>
      <c r="E58" s="18" t="s">
        <v>149</v>
      </c>
      <c r="F58" s="18" t="s">
        <v>146</v>
      </c>
      <c r="G58" s="19"/>
      <c r="H58" s="12">
        <v>0.002905092592592593</v>
      </c>
      <c r="I58" s="12">
        <v>0.003645833333333333</v>
      </c>
      <c r="J58" s="12">
        <v>0.004479166666666667</v>
      </c>
      <c r="K58" s="12"/>
      <c r="L58" s="11">
        <f aca="true" t="shared" si="1" ref="L58:L86">SUM(H58:K58)</f>
        <v>0.011030092592592591</v>
      </c>
      <c r="M58" s="17">
        <v>12</v>
      </c>
      <c r="N58" s="4">
        <v>87</v>
      </c>
    </row>
    <row r="59" spans="1:14" ht="12.75">
      <c r="A59" s="4">
        <v>43</v>
      </c>
      <c r="B59" s="26">
        <v>3</v>
      </c>
      <c r="C59" s="18" t="s">
        <v>156</v>
      </c>
      <c r="D59" s="18" t="s">
        <v>157</v>
      </c>
      <c r="E59" s="18" t="s">
        <v>153</v>
      </c>
      <c r="F59" s="18" t="s">
        <v>151</v>
      </c>
      <c r="G59" s="20"/>
      <c r="H59" s="12">
        <v>0.002685185185185185</v>
      </c>
      <c r="I59" s="12">
        <v>0.003356481481481481</v>
      </c>
      <c r="J59" s="12">
        <v>0.009097222222222222</v>
      </c>
      <c r="K59" s="12"/>
      <c r="L59" s="11">
        <f t="shared" si="1"/>
        <v>0.015138888888888887</v>
      </c>
      <c r="M59" s="17">
        <v>13</v>
      </c>
      <c r="N59" s="4">
        <v>112</v>
      </c>
    </row>
    <row r="60" spans="1:14" ht="12.75" customHeight="1">
      <c r="A60" s="4">
        <v>34</v>
      </c>
      <c r="B60" s="26">
        <v>3</v>
      </c>
      <c r="C60" s="18" t="s">
        <v>166</v>
      </c>
      <c r="D60" s="18" t="s">
        <v>167</v>
      </c>
      <c r="E60" s="18" t="s">
        <v>71</v>
      </c>
      <c r="F60" s="18" t="s">
        <v>27</v>
      </c>
      <c r="G60" s="19"/>
      <c r="H60" s="12">
        <v>0.008344907407407409</v>
      </c>
      <c r="I60" s="12">
        <v>0.003368055555555555</v>
      </c>
      <c r="J60" s="12">
        <v>0.003935185185185186</v>
      </c>
      <c r="K60" s="12"/>
      <c r="L60" s="11">
        <f t="shared" si="1"/>
        <v>0.015648148148148147</v>
      </c>
      <c r="M60" s="17">
        <v>14</v>
      </c>
      <c r="N60" s="4">
        <v>113</v>
      </c>
    </row>
    <row r="61" spans="1:14" ht="12.75">
      <c r="A61" s="4">
        <v>39</v>
      </c>
      <c r="B61" s="26">
        <v>3</v>
      </c>
      <c r="C61" s="21" t="s">
        <v>158</v>
      </c>
      <c r="D61" s="21" t="s">
        <v>159</v>
      </c>
      <c r="E61" s="21" t="s">
        <v>78</v>
      </c>
      <c r="F61" s="21" t="s">
        <v>151</v>
      </c>
      <c r="G61" s="21" t="s">
        <v>412</v>
      </c>
      <c r="H61" s="12">
        <v>0.002916666666666667</v>
      </c>
      <c r="I61" s="12"/>
      <c r="J61" s="12"/>
      <c r="K61" s="12"/>
      <c r="L61" s="11">
        <f t="shared" si="1"/>
        <v>0.002916666666666667</v>
      </c>
      <c r="M61" s="17"/>
      <c r="N61" s="4"/>
    </row>
    <row r="62" spans="1:14" ht="12.75">
      <c r="A62" s="4"/>
      <c r="B62" s="26"/>
      <c r="C62" s="21"/>
      <c r="D62" s="21"/>
      <c r="E62" s="21"/>
      <c r="F62" s="21"/>
      <c r="G62" s="21"/>
      <c r="H62" s="12"/>
      <c r="I62" s="12"/>
      <c r="J62" s="12"/>
      <c r="K62" s="12"/>
      <c r="L62" s="11"/>
      <c r="M62" s="17"/>
      <c r="N62" s="4"/>
    </row>
    <row r="63" spans="1:14" ht="12.75">
      <c r="A63" s="4">
        <v>54</v>
      </c>
      <c r="B63" s="26">
        <v>4</v>
      </c>
      <c r="C63" s="46" t="s">
        <v>207</v>
      </c>
      <c r="D63" s="46" t="s">
        <v>208</v>
      </c>
      <c r="E63" s="46" t="s">
        <v>209</v>
      </c>
      <c r="F63" s="46" t="s">
        <v>57</v>
      </c>
      <c r="G63" s="19"/>
      <c r="H63" s="12">
        <v>0.002627314814814815</v>
      </c>
      <c r="I63" s="12">
        <v>0.003321759259259259</v>
      </c>
      <c r="J63" s="12">
        <v>0.004050925925925926</v>
      </c>
      <c r="K63" s="12"/>
      <c r="L63" s="11">
        <f t="shared" si="1"/>
        <v>0.009999999999999998</v>
      </c>
      <c r="M63" s="17">
        <v>1</v>
      </c>
      <c r="N63" s="4">
        <v>32</v>
      </c>
    </row>
    <row r="64" spans="1:14" ht="12.75">
      <c r="A64" s="4">
        <v>49</v>
      </c>
      <c r="B64" s="26">
        <v>4</v>
      </c>
      <c r="C64" s="18" t="s">
        <v>184</v>
      </c>
      <c r="D64" s="18" t="s">
        <v>392</v>
      </c>
      <c r="E64" s="18" t="s">
        <v>89</v>
      </c>
      <c r="F64" s="18" t="s">
        <v>185</v>
      </c>
      <c r="G64" s="20"/>
      <c r="H64" s="12">
        <v>0.002685185185185185</v>
      </c>
      <c r="I64" s="12">
        <v>0.0033333333333333335</v>
      </c>
      <c r="J64" s="12">
        <v>0.004155092592592593</v>
      </c>
      <c r="K64" s="12"/>
      <c r="L64" s="11">
        <f t="shared" si="1"/>
        <v>0.010173611111111112</v>
      </c>
      <c r="M64" s="17">
        <v>2</v>
      </c>
      <c r="N64" s="4">
        <v>46</v>
      </c>
    </row>
    <row r="65" spans="1:14" ht="12.75">
      <c r="A65" s="4">
        <v>50</v>
      </c>
      <c r="B65" s="26">
        <v>4</v>
      </c>
      <c r="C65" s="18" t="s">
        <v>192</v>
      </c>
      <c r="D65" s="18" t="s">
        <v>193</v>
      </c>
      <c r="E65" s="18" t="s">
        <v>33</v>
      </c>
      <c r="F65" s="18" t="s">
        <v>194</v>
      </c>
      <c r="G65" s="20"/>
      <c r="H65" s="12">
        <v>0.0026620370370370374</v>
      </c>
      <c r="I65" s="12">
        <v>0.0034375</v>
      </c>
      <c r="J65" s="12">
        <v>0.004143518518518519</v>
      </c>
      <c r="K65" s="12"/>
      <c r="L65" s="11">
        <f t="shared" si="1"/>
        <v>0.010243055555555556</v>
      </c>
      <c r="M65" s="17">
        <v>3</v>
      </c>
      <c r="N65" s="4">
        <v>47</v>
      </c>
    </row>
    <row r="66" spans="1:14" ht="12.75">
      <c r="A66" s="4">
        <v>51</v>
      </c>
      <c r="B66" s="26">
        <v>4</v>
      </c>
      <c r="C66" s="18" t="s">
        <v>176</v>
      </c>
      <c r="D66" s="18" t="s">
        <v>177</v>
      </c>
      <c r="E66" s="18" t="s">
        <v>178</v>
      </c>
      <c r="F66" s="18" t="s">
        <v>179</v>
      </c>
      <c r="G66" s="18" t="s">
        <v>180</v>
      </c>
      <c r="H66" s="12">
        <v>0.002731481481481482</v>
      </c>
      <c r="I66" s="12">
        <v>0.0034606481481481485</v>
      </c>
      <c r="J66" s="12">
        <v>0.004143518518518519</v>
      </c>
      <c r="K66" s="12"/>
      <c r="L66" s="11">
        <f t="shared" si="1"/>
        <v>0.01033564814814815</v>
      </c>
      <c r="M66" s="17">
        <v>4</v>
      </c>
      <c r="N66" s="4">
        <v>51</v>
      </c>
    </row>
    <row r="67" spans="1:14" ht="12.75">
      <c r="A67" s="4">
        <v>57</v>
      </c>
      <c r="B67" s="26">
        <v>4</v>
      </c>
      <c r="C67" s="18" t="s">
        <v>205</v>
      </c>
      <c r="D67" s="18" t="s">
        <v>206</v>
      </c>
      <c r="E67" s="18" t="s">
        <v>71</v>
      </c>
      <c r="F67" s="18" t="s">
        <v>179</v>
      </c>
      <c r="G67" s="19"/>
      <c r="H67" s="12">
        <v>0.002835648148148148</v>
      </c>
      <c r="I67" s="12">
        <v>0.0034490740740740745</v>
      </c>
      <c r="J67" s="12">
        <v>0.004120370370370371</v>
      </c>
      <c r="K67" s="12"/>
      <c r="L67" s="11">
        <f t="shared" si="1"/>
        <v>0.010405092592592594</v>
      </c>
      <c r="M67" s="17">
        <v>5</v>
      </c>
      <c r="N67" s="4">
        <v>57</v>
      </c>
    </row>
    <row r="68" spans="1:14" ht="12.75">
      <c r="A68" s="4">
        <v>53</v>
      </c>
      <c r="B68" s="26">
        <v>4</v>
      </c>
      <c r="C68" s="18" t="s">
        <v>186</v>
      </c>
      <c r="D68" s="18" t="s">
        <v>187</v>
      </c>
      <c r="E68" s="18" t="s">
        <v>188</v>
      </c>
      <c r="F68" s="18" t="s">
        <v>189</v>
      </c>
      <c r="G68" s="20"/>
      <c r="H68" s="12">
        <v>0.002777777777777778</v>
      </c>
      <c r="I68" s="12">
        <v>0.0035416666666666665</v>
      </c>
      <c r="J68" s="12">
        <v>0.004398148148148148</v>
      </c>
      <c r="K68" s="12"/>
      <c r="L68" s="11">
        <f t="shared" si="1"/>
        <v>0.010717592592592593</v>
      </c>
      <c r="M68" s="17">
        <v>6</v>
      </c>
      <c r="N68" s="4">
        <v>76</v>
      </c>
    </row>
    <row r="69" spans="1:14" ht="12.75">
      <c r="A69" s="4">
        <v>205</v>
      </c>
      <c r="B69" s="26">
        <v>4</v>
      </c>
      <c r="C69" s="18" t="s">
        <v>393</v>
      </c>
      <c r="D69" s="18" t="s">
        <v>394</v>
      </c>
      <c r="E69" s="18" t="s">
        <v>395</v>
      </c>
      <c r="F69" s="18" t="s">
        <v>189</v>
      </c>
      <c r="G69" s="18"/>
      <c r="H69" s="12">
        <v>0.002893518518518519</v>
      </c>
      <c r="I69" s="12">
        <v>0.003599537037037037</v>
      </c>
      <c r="J69" s="12">
        <v>0.0043055555555555555</v>
      </c>
      <c r="K69" s="12"/>
      <c r="L69" s="11">
        <f t="shared" si="1"/>
        <v>0.010798611111111111</v>
      </c>
      <c r="M69" s="17">
        <v>7</v>
      </c>
      <c r="N69" s="4">
        <v>80</v>
      </c>
    </row>
    <row r="70" spans="1:14" ht="12.75" customHeight="1">
      <c r="A70" s="4">
        <v>58</v>
      </c>
      <c r="B70" s="26">
        <v>4</v>
      </c>
      <c r="C70" s="18" t="s">
        <v>199</v>
      </c>
      <c r="D70" s="18" t="s">
        <v>200</v>
      </c>
      <c r="E70" s="18" t="s">
        <v>201</v>
      </c>
      <c r="F70" s="18" t="s">
        <v>202</v>
      </c>
      <c r="G70" s="20"/>
      <c r="H70" s="11">
        <v>0.0030208333333333333</v>
      </c>
      <c r="I70" s="11">
        <v>0.0037037037037037034</v>
      </c>
      <c r="J70" s="11">
        <v>0.0045370370370370365</v>
      </c>
      <c r="K70" s="11"/>
      <c r="L70" s="11">
        <f t="shared" si="1"/>
        <v>0.011261574074074073</v>
      </c>
      <c r="M70" s="17">
        <v>8</v>
      </c>
      <c r="N70" s="4">
        <v>93</v>
      </c>
    </row>
    <row r="71" spans="1:14" ht="12.75" customHeight="1">
      <c r="A71" s="4">
        <v>56</v>
      </c>
      <c r="B71" s="26">
        <v>4</v>
      </c>
      <c r="C71" s="18" t="s">
        <v>195</v>
      </c>
      <c r="D71" s="18" t="s">
        <v>196</v>
      </c>
      <c r="E71" s="18" t="s">
        <v>197</v>
      </c>
      <c r="F71" s="18" t="s">
        <v>198</v>
      </c>
      <c r="G71" s="20"/>
      <c r="H71" s="12">
        <v>0.003321759259259259</v>
      </c>
      <c r="I71" s="12">
        <v>0.0038773148148148143</v>
      </c>
      <c r="J71" s="12">
        <v>0.004513888888888889</v>
      </c>
      <c r="K71" s="12"/>
      <c r="L71" s="11">
        <f t="shared" si="1"/>
        <v>0.011712962962962963</v>
      </c>
      <c r="M71" s="17">
        <v>9</v>
      </c>
      <c r="N71" s="4">
        <v>97</v>
      </c>
    </row>
    <row r="72" spans="1:14" ht="12.75">
      <c r="A72" s="4">
        <v>55</v>
      </c>
      <c r="B72" s="26">
        <v>4</v>
      </c>
      <c r="C72" s="21" t="s">
        <v>190</v>
      </c>
      <c r="D72" s="21" t="s">
        <v>396</v>
      </c>
      <c r="E72" s="21" t="s">
        <v>191</v>
      </c>
      <c r="F72" s="21" t="s">
        <v>179</v>
      </c>
      <c r="G72" s="21" t="s">
        <v>412</v>
      </c>
      <c r="H72" s="12">
        <v>0.020266203703703703</v>
      </c>
      <c r="I72" s="12"/>
      <c r="J72" s="12"/>
      <c r="K72" s="12"/>
      <c r="L72" s="11">
        <f t="shared" si="1"/>
        <v>0.020266203703703703</v>
      </c>
      <c r="M72" s="17"/>
      <c r="N72" s="4"/>
    </row>
    <row r="73" spans="1:14" ht="12.75">
      <c r="A73" s="4">
        <v>59</v>
      </c>
      <c r="B73" s="26">
        <v>4</v>
      </c>
      <c r="C73" s="21" t="s">
        <v>203</v>
      </c>
      <c r="D73" s="21" t="s">
        <v>84</v>
      </c>
      <c r="E73" s="21" t="s">
        <v>204</v>
      </c>
      <c r="F73" s="21" t="s">
        <v>179</v>
      </c>
      <c r="G73" s="21" t="s">
        <v>390</v>
      </c>
      <c r="H73" s="12"/>
      <c r="I73" s="12"/>
      <c r="J73" s="12"/>
      <c r="K73" s="12"/>
      <c r="L73" s="11">
        <f>SUM(H73:K73)</f>
        <v>0</v>
      </c>
      <c r="M73" s="17"/>
      <c r="N73" s="4"/>
    </row>
    <row r="74" spans="1:14" ht="12.75">
      <c r="A74" s="4">
        <v>52</v>
      </c>
      <c r="B74" s="26">
        <v>4</v>
      </c>
      <c r="C74" s="21" t="s">
        <v>181</v>
      </c>
      <c r="D74" s="21" t="s">
        <v>182</v>
      </c>
      <c r="E74" s="21" t="s">
        <v>183</v>
      </c>
      <c r="F74" s="21" t="s">
        <v>179</v>
      </c>
      <c r="G74" s="28" t="s">
        <v>414</v>
      </c>
      <c r="H74" s="12">
        <v>0.002673611111111111</v>
      </c>
      <c r="I74" s="12"/>
      <c r="J74" s="12"/>
      <c r="K74" s="12"/>
      <c r="L74" s="11">
        <f>SUM(H74:K74)</f>
        <v>0.002673611111111111</v>
      </c>
      <c r="M74" s="17"/>
      <c r="N74" s="4"/>
    </row>
    <row r="75" spans="1:14" ht="12.75">
      <c r="A75" s="4"/>
      <c r="B75" s="26"/>
      <c r="C75" s="21"/>
      <c r="D75" s="21"/>
      <c r="E75" s="21"/>
      <c r="F75" s="21"/>
      <c r="G75" s="21"/>
      <c r="H75" s="12"/>
      <c r="I75" s="12"/>
      <c r="J75" s="12"/>
      <c r="K75" s="12"/>
      <c r="L75" s="11"/>
      <c r="M75" s="17"/>
      <c r="N75" s="4"/>
    </row>
    <row r="76" spans="1:14" ht="12.75">
      <c r="A76" s="4">
        <v>206</v>
      </c>
      <c r="B76" s="26">
        <v>5</v>
      </c>
      <c r="C76" s="46" t="s">
        <v>403</v>
      </c>
      <c r="D76" s="46" t="s">
        <v>404</v>
      </c>
      <c r="E76" s="46" t="s">
        <v>78</v>
      </c>
      <c r="F76" s="46" t="s">
        <v>405</v>
      </c>
      <c r="G76" s="20"/>
      <c r="H76" s="12">
        <v>0.0024652777777777776</v>
      </c>
      <c r="I76" s="12">
        <v>0.0031712962962962958</v>
      </c>
      <c r="J76" s="12">
        <v>0.0037731481481481483</v>
      </c>
      <c r="K76" s="12"/>
      <c r="L76" s="11">
        <f t="shared" si="1"/>
        <v>0.009409722222222222</v>
      </c>
      <c r="M76" s="17">
        <v>1</v>
      </c>
      <c r="N76" s="4">
        <v>1</v>
      </c>
    </row>
    <row r="77" spans="1:14" ht="12.75">
      <c r="A77" s="4">
        <v>65</v>
      </c>
      <c r="B77" s="26">
        <v>5</v>
      </c>
      <c r="C77" s="18" t="s">
        <v>219</v>
      </c>
      <c r="D77" s="18" t="s">
        <v>220</v>
      </c>
      <c r="E77" s="18" t="s">
        <v>125</v>
      </c>
      <c r="F77" s="18" t="s">
        <v>221</v>
      </c>
      <c r="G77" s="27" t="s">
        <v>222</v>
      </c>
      <c r="H77" s="12">
        <v>0.0025</v>
      </c>
      <c r="I77" s="12">
        <v>0.003148148148148148</v>
      </c>
      <c r="J77" s="12">
        <v>0.003761574074074074</v>
      </c>
      <c r="K77" s="12"/>
      <c r="L77" s="11">
        <f t="shared" si="1"/>
        <v>0.009409722222222222</v>
      </c>
      <c r="M77" s="17">
        <v>2</v>
      </c>
      <c r="N77" s="4">
        <v>2</v>
      </c>
    </row>
    <row r="78" spans="1:14" ht="12.75">
      <c r="A78" s="4">
        <v>64</v>
      </c>
      <c r="B78" s="26">
        <v>5</v>
      </c>
      <c r="C78" s="18" t="s">
        <v>232</v>
      </c>
      <c r="D78" s="18" t="s">
        <v>398</v>
      </c>
      <c r="E78" s="18" t="s">
        <v>233</v>
      </c>
      <c r="F78" s="18" t="s">
        <v>234</v>
      </c>
      <c r="G78" s="18" t="s">
        <v>235</v>
      </c>
      <c r="H78" s="12">
        <v>0.002511574074074074</v>
      </c>
      <c r="I78" s="12">
        <v>0.003206018518518519</v>
      </c>
      <c r="J78" s="12">
        <v>0.0038541666666666668</v>
      </c>
      <c r="K78" s="12"/>
      <c r="L78" s="11">
        <f t="shared" si="1"/>
        <v>0.00957175925925926</v>
      </c>
      <c r="M78" s="17">
        <v>3</v>
      </c>
      <c r="N78" s="4">
        <v>7</v>
      </c>
    </row>
    <row r="79" spans="1:14" ht="12.75">
      <c r="A79" s="4">
        <v>72</v>
      </c>
      <c r="B79" s="26">
        <v>5</v>
      </c>
      <c r="C79" s="18" t="s">
        <v>214</v>
      </c>
      <c r="D79" s="18" t="s">
        <v>215</v>
      </c>
      <c r="E79" s="18" t="s">
        <v>33</v>
      </c>
      <c r="F79" s="18" t="s">
        <v>216</v>
      </c>
      <c r="G79" s="20"/>
      <c r="H79" s="12">
        <v>0.002546296296296296</v>
      </c>
      <c r="I79" s="12">
        <v>0.0032175925925925926</v>
      </c>
      <c r="J79" s="12">
        <v>0.0038310185185185183</v>
      </c>
      <c r="K79" s="12"/>
      <c r="L79" s="11">
        <f t="shared" si="1"/>
        <v>0.009594907407407406</v>
      </c>
      <c r="M79" s="17">
        <v>4</v>
      </c>
      <c r="N79" s="4">
        <v>9</v>
      </c>
    </row>
    <row r="80" spans="1:14" ht="12.75" customHeight="1">
      <c r="A80" s="4">
        <v>63</v>
      </c>
      <c r="B80" s="26">
        <v>5</v>
      </c>
      <c r="C80" s="18" t="s">
        <v>241</v>
      </c>
      <c r="D80" s="18" t="s">
        <v>397</v>
      </c>
      <c r="E80" s="18" t="s">
        <v>33</v>
      </c>
      <c r="F80" s="18" t="s">
        <v>27</v>
      </c>
      <c r="G80" s="20"/>
      <c r="H80" s="12">
        <v>0.0025578703703703705</v>
      </c>
      <c r="I80" s="12">
        <v>0.0032407407407407406</v>
      </c>
      <c r="J80" s="12">
        <v>0.0037962962962962963</v>
      </c>
      <c r="K80" s="12"/>
      <c r="L80" s="11">
        <f t="shared" si="1"/>
        <v>0.009594907407407408</v>
      </c>
      <c r="M80" s="17">
        <v>5</v>
      </c>
      <c r="N80" s="4">
        <v>10</v>
      </c>
    </row>
    <row r="81" spans="1:14" ht="12.75">
      <c r="A81" s="4">
        <v>67</v>
      </c>
      <c r="B81" s="26">
        <v>5</v>
      </c>
      <c r="C81" s="18" t="s">
        <v>226</v>
      </c>
      <c r="D81" s="18" t="s">
        <v>227</v>
      </c>
      <c r="E81" s="18" t="s">
        <v>228</v>
      </c>
      <c r="F81" s="18" t="s">
        <v>27</v>
      </c>
      <c r="G81" s="27" t="s">
        <v>229</v>
      </c>
      <c r="H81" s="12">
        <v>0.0025810185185185185</v>
      </c>
      <c r="I81" s="12">
        <v>0.0032291666666666666</v>
      </c>
      <c r="J81" s="12">
        <v>0.0038657407407407408</v>
      </c>
      <c r="K81" s="12"/>
      <c r="L81" s="11">
        <f t="shared" si="1"/>
        <v>0.009675925925925926</v>
      </c>
      <c r="M81" s="17">
        <v>6</v>
      </c>
      <c r="N81" s="4">
        <v>12</v>
      </c>
    </row>
    <row r="82" spans="1:14" ht="12.75">
      <c r="A82" s="4">
        <v>66</v>
      </c>
      <c r="B82" s="26">
        <v>5</v>
      </c>
      <c r="C82" s="18" t="s">
        <v>217</v>
      </c>
      <c r="D82" s="18" t="s">
        <v>399</v>
      </c>
      <c r="E82" s="18" t="s">
        <v>60</v>
      </c>
      <c r="F82" s="18" t="s">
        <v>218</v>
      </c>
      <c r="G82" s="20"/>
      <c r="H82" s="12">
        <v>0.0026388888888888885</v>
      </c>
      <c r="I82" s="12">
        <v>0.003298611111111111</v>
      </c>
      <c r="J82" s="12">
        <v>0.003969907407407407</v>
      </c>
      <c r="K82" s="12"/>
      <c r="L82" s="11">
        <f t="shared" si="1"/>
        <v>0.009907407407407406</v>
      </c>
      <c r="M82" s="17">
        <v>7</v>
      </c>
      <c r="N82" s="4">
        <v>23</v>
      </c>
    </row>
    <row r="83" spans="1:14" ht="12.75">
      <c r="A83" s="4">
        <v>70</v>
      </c>
      <c r="B83" s="26">
        <v>5</v>
      </c>
      <c r="C83" s="18" t="s">
        <v>242</v>
      </c>
      <c r="D83" s="18" t="s">
        <v>401</v>
      </c>
      <c r="E83" s="18" t="s">
        <v>149</v>
      </c>
      <c r="F83" s="18" t="s">
        <v>243</v>
      </c>
      <c r="G83" s="18" t="s">
        <v>244</v>
      </c>
      <c r="H83" s="12">
        <v>0.002615740740740741</v>
      </c>
      <c r="I83" s="12">
        <v>0.003321759259259259</v>
      </c>
      <c r="J83" s="12">
        <v>0.003981481481481482</v>
      </c>
      <c r="K83" s="12"/>
      <c r="L83" s="11">
        <f t="shared" si="1"/>
        <v>0.009918981481481482</v>
      </c>
      <c r="M83" s="17">
        <v>8</v>
      </c>
      <c r="N83" s="4">
        <v>24</v>
      </c>
    </row>
    <row r="84" spans="1:14" ht="12.75" customHeight="1">
      <c r="A84" s="4">
        <v>71</v>
      </c>
      <c r="B84" s="26">
        <v>5</v>
      </c>
      <c r="C84" s="18" t="s">
        <v>238</v>
      </c>
      <c r="D84" s="18" t="s">
        <v>402</v>
      </c>
      <c r="E84" s="18" t="s">
        <v>209</v>
      </c>
      <c r="F84" s="18" t="s">
        <v>27</v>
      </c>
      <c r="G84" s="19"/>
      <c r="H84" s="12">
        <v>0.0026620370370370374</v>
      </c>
      <c r="I84" s="12">
        <v>0.003368055555555555</v>
      </c>
      <c r="J84" s="12">
        <v>0.003969907407407407</v>
      </c>
      <c r="K84" s="12"/>
      <c r="L84" s="11">
        <f t="shared" si="1"/>
        <v>0.009999999999999998</v>
      </c>
      <c r="M84" s="17">
        <v>9</v>
      </c>
      <c r="N84" s="4">
        <v>34</v>
      </c>
    </row>
    <row r="85" spans="1:14" ht="12.75">
      <c r="A85" s="4">
        <v>62</v>
      </c>
      <c r="B85" s="26">
        <v>5</v>
      </c>
      <c r="C85" s="18" t="s">
        <v>236</v>
      </c>
      <c r="D85" s="18" t="s">
        <v>237</v>
      </c>
      <c r="E85" s="18" t="s">
        <v>33</v>
      </c>
      <c r="F85" s="18" t="s">
        <v>34</v>
      </c>
      <c r="G85" s="19"/>
      <c r="H85" s="12">
        <v>0.0025925925925925925</v>
      </c>
      <c r="I85" s="12">
        <v>0.0032291666666666666</v>
      </c>
      <c r="J85" s="12">
        <v>0.004212962962962963</v>
      </c>
      <c r="K85" s="12"/>
      <c r="L85" s="11">
        <f t="shared" si="1"/>
        <v>0.010034722222222223</v>
      </c>
      <c r="M85" s="17">
        <v>10</v>
      </c>
      <c r="N85" s="4">
        <v>36</v>
      </c>
    </row>
    <row r="86" spans="1:14" ht="13.5" customHeight="1">
      <c r="A86" s="4">
        <v>68</v>
      </c>
      <c r="B86" s="26">
        <v>5</v>
      </c>
      <c r="C86" s="18" t="s">
        <v>239</v>
      </c>
      <c r="D86" s="18" t="s">
        <v>240</v>
      </c>
      <c r="E86" s="18" t="s">
        <v>104</v>
      </c>
      <c r="F86" s="18" t="s">
        <v>34</v>
      </c>
      <c r="G86" s="19"/>
      <c r="H86" s="12">
        <v>0.002743055555555556</v>
      </c>
      <c r="I86" s="12">
        <v>0.003414351851851852</v>
      </c>
      <c r="J86" s="12">
        <v>0.00417824074074074</v>
      </c>
      <c r="K86" s="12"/>
      <c r="L86" s="11">
        <f t="shared" si="1"/>
        <v>0.01033564814814815</v>
      </c>
      <c r="M86" s="17">
        <v>11</v>
      </c>
      <c r="N86" s="4">
        <v>52</v>
      </c>
    </row>
    <row r="87" spans="1:14" ht="12.75" customHeight="1">
      <c r="A87" s="4">
        <v>61</v>
      </c>
      <c r="B87" s="26">
        <v>5</v>
      </c>
      <c r="C87" s="21" t="s">
        <v>230</v>
      </c>
      <c r="D87" s="21" t="s">
        <v>231</v>
      </c>
      <c r="E87" s="21" t="s">
        <v>33</v>
      </c>
      <c r="F87" s="21" t="s">
        <v>21</v>
      </c>
      <c r="G87" s="28"/>
      <c r="H87" s="12"/>
      <c r="I87" s="12"/>
      <c r="J87" s="12"/>
      <c r="K87" s="12"/>
      <c r="L87" s="11">
        <f>SUM(H87:K87)</f>
        <v>0</v>
      </c>
      <c r="M87" s="17"/>
      <c r="N87" s="4"/>
    </row>
    <row r="88" spans="1:14" ht="14.25" customHeight="1">
      <c r="A88" s="4">
        <v>69</v>
      </c>
      <c r="B88" s="26">
        <v>5</v>
      </c>
      <c r="C88" s="21" t="s">
        <v>223</v>
      </c>
      <c r="D88" s="21" t="s">
        <v>224</v>
      </c>
      <c r="E88" s="21" t="s">
        <v>81</v>
      </c>
      <c r="F88" s="21" t="s">
        <v>225</v>
      </c>
      <c r="G88" s="21" t="s">
        <v>400</v>
      </c>
      <c r="H88" s="12"/>
      <c r="I88" s="12"/>
      <c r="J88" s="12"/>
      <c r="K88" s="12"/>
      <c r="L88" s="11">
        <f>SUM(H88:K88)</f>
        <v>0</v>
      </c>
      <c r="M88" s="17"/>
      <c r="N88" s="4"/>
    </row>
    <row r="89" spans="1:14" ht="12.75">
      <c r="A89" s="4">
        <v>60</v>
      </c>
      <c r="B89" s="26">
        <v>5</v>
      </c>
      <c r="C89" s="21" t="s">
        <v>210</v>
      </c>
      <c r="D89" s="21" t="s">
        <v>211</v>
      </c>
      <c r="E89" s="28" t="s">
        <v>212</v>
      </c>
      <c r="F89" s="21" t="s">
        <v>213</v>
      </c>
      <c r="G89" s="21" t="s">
        <v>415</v>
      </c>
      <c r="H89" s="12">
        <v>0.005185185185185185</v>
      </c>
      <c r="I89" s="12"/>
      <c r="J89" s="12"/>
      <c r="K89" s="12"/>
      <c r="L89" s="11">
        <f>SUM(H89:K89)</f>
        <v>0.005185185185185185</v>
      </c>
      <c r="M89" s="17"/>
      <c r="N89" s="4"/>
    </row>
    <row r="90" spans="1:14" ht="12.75">
      <c r="A90" s="4"/>
      <c r="B90" s="26"/>
      <c r="C90" s="18"/>
      <c r="D90" s="18"/>
      <c r="E90" s="18"/>
      <c r="F90" s="18"/>
      <c r="G90" s="19"/>
      <c r="H90" s="12"/>
      <c r="I90" s="12"/>
      <c r="J90" s="12"/>
      <c r="K90" s="12"/>
      <c r="L90" s="11"/>
      <c r="M90" s="17"/>
      <c r="N90" s="4"/>
    </row>
    <row r="91" spans="1:14" ht="12.75">
      <c r="A91" s="4">
        <v>86</v>
      </c>
      <c r="B91" s="26">
        <v>6</v>
      </c>
      <c r="C91" s="46" t="s">
        <v>288</v>
      </c>
      <c r="D91" s="46" t="s">
        <v>289</v>
      </c>
      <c r="E91" s="46" t="s">
        <v>290</v>
      </c>
      <c r="F91" s="46" t="s">
        <v>27</v>
      </c>
      <c r="G91" s="19"/>
      <c r="H91" s="12">
        <v>0.002511574074074074</v>
      </c>
      <c r="I91" s="12">
        <v>0.00318287037037037</v>
      </c>
      <c r="J91" s="12">
        <v>0.0038425925925925923</v>
      </c>
      <c r="K91" s="12"/>
      <c r="L91" s="11">
        <f aca="true" t="shared" si="2" ref="L91:L123">SUM(H91:K91)</f>
        <v>0.009537037037037037</v>
      </c>
      <c r="M91" s="17">
        <v>1</v>
      </c>
      <c r="N91" s="4">
        <v>3</v>
      </c>
    </row>
    <row r="92" spans="1:14" ht="12.75">
      <c r="A92" s="4">
        <v>74</v>
      </c>
      <c r="B92" s="26">
        <v>6</v>
      </c>
      <c r="C92" s="18" t="s">
        <v>268</v>
      </c>
      <c r="D92" s="18" t="s">
        <v>269</v>
      </c>
      <c r="E92" s="18" t="s">
        <v>81</v>
      </c>
      <c r="F92" s="18" t="s">
        <v>270</v>
      </c>
      <c r="G92" s="20"/>
      <c r="H92" s="12">
        <v>0.002511574074074074</v>
      </c>
      <c r="I92" s="12">
        <v>0.003194444444444444</v>
      </c>
      <c r="J92" s="12">
        <v>0.0038541666666666668</v>
      </c>
      <c r="K92" s="12"/>
      <c r="L92" s="11">
        <f t="shared" si="2"/>
        <v>0.009560185185185185</v>
      </c>
      <c r="M92" s="17">
        <v>2</v>
      </c>
      <c r="N92" s="4">
        <v>5</v>
      </c>
    </row>
    <row r="93" spans="1:14" ht="12.75">
      <c r="A93" s="4">
        <v>73</v>
      </c>
      <c r="B93" s="26">
        <v>6</v>
      </c>
      <c r="C93" s="18" t="s">
        <v>280</v>
      </c>
      <c r="D93" s="18" t="s">
        <v>407</v>
      </c>
      <c r="E93" s="18" t="s">
        <v>43</v>
      </c>
      <c r="F93" s="18" t="s">
        <v>151</v>
      </c>
      <c r="G93" s="20"/>
      <c r="H93" s="12">
        <v>0.0025694444444444445</v>
      </c>
      <c r="I93" s="12">
        <v>0.00318287037037037</v>
      </c>
      <c r="J93" s="12">
        <v>0.0038078703703703707</v>
      </c>
      <c r="K93" s="12"/>
      <c r="L93" s="11">
        <f t="shared" si="2"/>
        <v>0.009560185185185185</v>
      </c>
      <c r="M93" s="17">
        <v>3</v>
      </c>
      <c r="N93" s="4">
        <v>6</v>
      </c>
    </row>
    <row r="94" spans="1:14" ht="12.75">
      <c r="A94" s="4">
        <v>202</v>
      </c>
      <c r="B94" s="47">
        <v>6</v>
      </c>
      <c r="C94" s="48" t="s">
        <v>291</v>
      </c>
      <c r="D94" s="48" t="s">
        <v>292</v>
      </c>
      <c r="E94" s="48" t="s">
        <v>293</v>
      </c>
      <c r="F94" s="48" t="s">
        <v>34</v>
      </c>
      <c r="G94" s="48"/>
      <c r="H94" s="12">
        <v>0.0025810185185185185</v>
      </c>
      <c r="I94" s="12">
        <v>0.00318287037037037</v>
      </c>
      <c r="J94" s="12">
        <v>0.0038194444444444443</v>
      </c>
      <c r="K94" s="12"/>
      <c r="L94" s="11">
        <f t="shared" si="2"/>
        <v>0.009583333333333333</v>
      </c>
      <c r="M94" s="17">
        <v>3</v>
      </c>
      <c r="N94" s="4">
        <v>8</v>
      </c>
    </row>
    <row r="95" spans="1:14" ht="12.75">
      <c r="A95" s="4">
        <v>88</v>
      </c>
      <c r="B95" s="26">
        <v>6</v>
      </c>
      <c r="C95" s="18" t="s">
        <v>271</v>
      </c>
      <c r="D95" s="18" t="s">
        <v>272</v>
      </c>
      <c r="E95" s="18" t="s">
        <v>273</v>
      </c>
      <c r="F95" s="18" t="s">
        <v>270</v>
      </c>
      <c r="G95" s="20"/>
      <c r="H95" s="12">
        <v>0.002534722222222222</v>
      </c>
      <c r="I95" s="12">
        <v>0.003206018518518519</v>
      </c>
      <c r="J95" s="12">
        <v>0.003900462962962963</v>
      </c>
      <c r="K95" s="12"/>
      <c r="L95" s="11">
        <f t="shared" si="2"/>
        <v>0.009641203703703704</v>
      </c>
      <c r="M95" s="17">
        <v>4</v>
      </c>
      <c r="N95" s="4">
        <v>11</v>
      </c>
    </row>
    <row r="96" spans="1:14" ht="12.75">
      <c r="A96" s="4">
        <v>78</v>
      </c>
      <c r="B96" s="26">
        <v>6</v>
      </c>
      <c r="C96" s="18" t="s">
        <v>277</v>
      </c>
      <c r="D96" s="18" t="s">
        <v>278</v>
      </c>
      <c r="E96" s="18" t="s">
        <v>279</v>
      </c>
      <c r="F96" s="18" t="s">
        <v>151</v>
      </c>
      <c r="G96" s="19"/>
      <c r="H96" s="12">
        <v>0.002627314814814815</v>
      </c>
      <c r="I96" s="12">
        <v>0.0032407407407407406</v>
      </c>
      <c r="J96" s="12">
        <v>0.003946759259259259</v>
      </c>
      <c r="K96" s="12"/>
      <c r="L96" s="11">
        <f t="shared" si="2"/>
        <v>0.009814814814814814</v>
      </c>
      <c r="M96" s="17">
        <v>5</v>
      </c>
      <c r="N96" s="4">
        <v>18</v>
      </c>
    </row>
    <row r="97" spans="1:14" ht="12.75">
      <c r="A97" s="4">
        <v>89</v>
      </c>
      <c r="B97" s="26">
        <v>6</v>
      </c>
      <c r="C97" s="18" t="s">
        <v>249</v>
      </c>
      <c r="D97" s="18" t="s">
        <v>250</v>
      </c>
      <c r="E97" s="18" t="s">
        <v>43</v>
      </c>
      <c r="F97" s="18" t="s">
        <v>27</v>
      </c>
      <c r="G97" s="18" t="s">
        <v>180</v>
      </c>
      <c r="H97" s="12">
        <v>0.002615740740740741</v>
      </c>
      <c r="I97" s="12">
        <v>0.0032870370370370367</v>
      </c>
      <c r="J97" s="12">
        <v>0.003923611111111111</v>
      </c>
      <c r="K97" s="12"/>
      <c r="L97" s="11">
        <f t="shared" si="2"/>
        <v>0.009826388888888888</v>
      </c>
      <c r="M97" s="17">
        <v>6</v>
      </c>
      <c r="N97" s="4">
        <v>19</v>
      </c>
    </row>
    <row r="98" spans="1:14" ht="12.75" customHeight="1">
      <c r="A98" s="4">
        <v>81</v>
      </c>
      <c r="B98" s="26">
        <v>6</v>
      </c>
      <c r="C98" s="18" t="s">
        <v>286</v>
      </c>
      <c r="D98" s="18" t="s">
        <v>287</v>
      </c>
      <c r="E98" s="18" t="s">
        <v>33</v>
      </c>
      <c r="F98" s="18" t="s">
        <v>27</v>
      </c>
      <c r="G98" s="19"/>
      <c r="H98" s="12">
        <v>0.0026388888888888885</v>
      </c>
      <c r="I98" s="12">
        <v>0.003310185185185185</v>
      </c>
      <c r="J98" s="12">
        <v>0.003946759259259259</v>
      </c>
      <c r="K98" s="12"/>
      <c r="L98" s="11">
        <f t="shared" si="2"/>
        <v>0.009895833333333333</v>
      </c>
      <c r="M98" s="17">
        <v>7</v>
      </c>
      <c r="N98" s="4">
        <v>22</v>
      </c>
    </row>
    <row r="99" spans="1:14" ht="12.75" customHeight="1">
      <c r="A99" s="4">
        <v>93</v>
      </c>
      <c r="B99" s="26">
        <v>6</v>
      </c>
      <c r="C99" s="18" t="s">
        <v>251</v>
      </c>
      <c r="D99" s="18" t="s">
        <v>252</v>
      </c>
      <c r="E99" s="18" t="s">
        <v>71</v>
      </c>
      <c r="F99" s="18" t="s">
        <v>253</v>
      </c>
      <c r="G99" s="27" t="s">
        <v>368</v>
      </c>
      <c r="H99" s="12">
        <v>0.0026504629629629625</v>
      </c>
      <c r="I99" s="12">
        <v>0.0033333333333333335</v>
      </c>
      <c r="J99" s="12">
        <v>0.003969907407407407</v>
      </c>
      <c r="K99" s="12"/>
      <c r="L99" s="11">
        <f t="shared" si="2"/>
        <v>0.009953703703703704</v>
      </c>
      <c r="M99" s="17">
        <v>9</v>
      </c>
      <c r="N99" s="4">
        <v>27</v>
      </c>
    </row>
    <row r="100" spans="1:14" ht="12.75">
      <c r="A100" s="4">
        <v>83</v>
      </c>
      <c r="B100" s="26">
        <v>6</v>
      </c>
      <c r="C100" s="18" t="s">
        <v>406</v>
      </c>
      <c r="D100" s="18" t="s">
        <v>419</v>
      </c>
      <c r="E100" s="18" t="s">
        <v>233</v>
      </c>
      <c r="F100" s="18" t="s">
        <v>151</v>
      </c>
      <c r="G100" s="19"/>
      <c r="H100" s="12">
        <v>0.0026620370370370374</v>
      </c>
      <c r="I100" s="12">
        <v>0.0033333333333333335</v>
      </c>
      <c r="J100" s="12">
        <v>0.003958333333333334</v>
      </c>
      <c r="K100" s="12"/>
      <c r="L100" s="11">
        <f t="shared" si="2"/>
        <v>0.009953703703703704</v>
      </c>
      <c r="M100" s="17">
        <v>8</v>
      </c>
      <c r="N100" s="4">
        <v>28</v>
      </c>
    </row>
    <row r="101" spans="1:14" ht="12.75" customHeight="1">
      <c r="A101" s="4">
        <v>92</v>
      </c>
      <c r="B101" s="26">
        <v>6</v>
      </c>
      <c r="C101" s="18" t="s">
        <v>274</v>
      </c>
      <c r="D101" s="18" t="s">
        <v>275</v>
      </c>
      <c r="E101" s="18" t="s">
        <v>261</v>
      </c>
      <c r="F101" s="18" t="s">
        <v>92</v>
      </c>
      <c r="G101" s="19"/>
      <c r="H101" s="12">
        <v>0.002731481481481482</v>
      </c>
      <c r="I101" s="12">
        <v>0.003298611111111111</v>
      </c>
      <c r="J101" s="12">
        <v>0.003935185185185186</v>
      </c>
      <c r="K101" s="12"/>
      <c r="L101" s="11">
        <f t="shared" si="2"/>
        <v>0.009965277777777778</v>
      </c>
      <c r="M101" s="17">
        <v>10</v>
      </c>
      <c r="N101" s="4">
        <v>29</v>
      </c>
    </row>
    <row r="102" spans="1:14" ht="12.75">
      <c r="A102" s="4">
        <v>91</v>
      </c>
      <c r="B102" s="26">
        <v>6</v>
      </c>
      <c r="C102" s="18" t="s">
        <v>259</v>
      </c>
      <c r="D102" s="18" t="s">
        <v>260</v>
      </c>
      <c r="E102" s="18" t="s">
        <v>261</v>
      </c>
      <c r="F102" s="18" t="s">
        <v>151</v>
      </c>
      <c r="G102" s="19"/>
      <c r="H102" s="12">
        <v>0.0026388888888888885</v>
      </c>
      <c r="I102" s="12">
        <v>0.003321759259259259</v>
      </c>
      <c r="J102" s="12">
        <v>0.004039351851851852</v>
      </c>
      <c r="K102" s="12"/>
      <c r="L102" s="11">
        <f t="shared" si="2"/>
        <v>0.009999999999999998</v>
      </c>
      <c r="M102" s="17">
        <v>11</v>
      </c>
      <c r="N102" s="4">
        <v>33</v>
      </c>
    </row>
    <row r="103" spans="1:14" ht="12.75">
      <c r="A103" s="4">
        <v>94</v>
      </c>
      <c r="B103" s="26">
        <v>6</v>
      </c>
      <c r="C103" s="18" t="s">
        <v>264</v>
      </c>
      <c r="D103" s="18" t="s">
        <v>265</v>
      </c>
      <c r="E103" s="18" t="s">
        <v>125</v>
      </c>
      <c r="F103" s="18" t="s">
        <v>27</v>
      </c>
      <c r="G103" s="18" t="s">
        <v>180</v>
      </c>
      <c r="H103" s="12">
        <v>0.002685185185185185</v>
      </c>
      <c r="I103" s="12">
        <v>0.0033333333333333335</v>
      </c>
      <c r="J103" s="12">
        <v>0.004016203703703703</v>
      </c>
      <c r="K103" s="12"/>
      <c r="L103" s="11">
        <f t="shared" si="2"/>
        <v>0.010034722222222223</v>
      </c>
      <c r="M103" s="17">
        <v>12</v>
      </c>
      <c r="N103" s="4">
        <v>38</v>
      </c>
    </row>
    <row r="104" spans="1:14" ht="12.75">
      <c r="A104" s="4">
        <v>80</v>
      </c>
      <c r="B104" s="26">
        <v>6</v>
      </c>
      <c r="C104" s="18" t="s">
        <v>248</v>
      </c>
      <c r="D104" s="18" t="s">
        <v>408</v>
      </c>
      <c r="E104" s="18" t="s">
        <v>43</v>
      </c>
      <c r="F104" s="18" t="s">
        <v>27</v>
      </c>
      <c r="G104" s="20"/>
      <c r="H104" s="12">
        <v>0.0025810185185185185</v>
      </c>
      <c r="I104" s="12">
        <v>0.0033912037037037036</v>
      </c>
      <c r="J104" s="12">
        <v>0.004108796296296297</v>
      </c>
      <c r="K104" s="12"/>
      <c r="L104" s="11">
        <f t="shared" si="2"/>
        <v>0.01008101851851852</v>
      </c>
      <c r="M104" s="17">
        <v>13</v>
      </c>
      <c r="N104" s="4">
        <v>40</v>
      </c>
    </row>
    <row r="105" spans="1:14" ht="12.75">
      <c r="A105" s="4">
        <v>76</v>
      </c>
      <c r="B105" s="26">
        <v>6</v>
      </c>
      <c r="C105" s="18" t="s">
        <v>245</v>
      </c>
      <c r="D105" s="18" t="s">
        <v>246</v>
      </c>
      <c r="E105" s="18" t="s">
        <v>63</v>
      </c>
      <c r="F105" s="18" t="s">
        <v>92</v>
      </c>
      <c r="G105" s="18" t="s">
        <v>247</v>
      </c>
      <c r="H105" s="12">
        <v>0.0027662037037037034</v>
      </c>
      <c r="I105" s="12">
        <v>0.003483796296296296</v>
      </c>
      <c r="J105" s="12">
        <v>0.004201388888888889</v>
      </c>
      <c r="K105" s="12"/>
      <c r="L105" s="11">
        <f t="shared" si="2"/>
        <v>0.010451388888888889</v>
      </c>
      <c r="M105" s="17">
        <v>14</v>
      </c>
      <c r="N105" s="4">
        <v>60</v>
      </c>
    </row>
    <row r="106" spans="1:14" ht="12.75">
      <c r="A106" s="4">
        <v>87</v>
      </c>
      <c r="B106" s="26">
        <v>6</v>
      </c>
      <c r="C106" s="18" t="s">
        <v>276</v>
      </c>
      <c r="D106" s="18" t="s">
        <v>410</v>
      </c>
      <c r="E106" s="18" t="s">
        <v>183</v>
      </c>
      <c r="F106" s="18" t="s">
        <v>27</v>
      </c>
      <c r="G106" s="19"/>
      <c r="H106" s="12">
        <v>0.003009259259259259</v>
      </c>
      <c r="I106" s="12">
        <v>0.0036342592592592594</v>
      </c>
      <c r="J106" s="12">
        <v>0.004363425925925926</v>
      </c>
      <c r="K106" s="12"/>
      <c r="L106" s="11">
        <f t="shared" si="2"/>
        <v>0.011006944444444444</v>
      </c>
      <c r="M106" s="17">
        <v>15</v>
      </c>
      <c r="N106" s="4">
        <v>86</v>
      </c>
    </row>
    <row r="107" spans="1:14" ht="12.75">
      <c r="A107" s="4">
        <v>75</v>
      </c>
      <c r="B107" s="26">
        <v>6</v>
      </c>
      <c r="C107" s="21" t="s">
        <v>283</v>
      </c>
      <c r="D107" s="21" t="s">
        <v>284</v>
      </c>
      <c r="E107" s="21" t="s">
        <v>285</v>
      </c>
      <c r="F107" s="21" t="s">
        <v>27</v>
      </c>
      <c r="G107" s="50" t="s">
        <v>390</v>
      </c>
      <c r="H107" s="12"/>
      <c r="I107" s="12"/>
      <c r="J107" s="12"/>
      <c r="K107" s="12"/>
      <c r="L107" s="11">
        <f t="shared" si="2"/>
        <v>0</v>
      </c>
      <c r="M107" s="17"/>
      <c r="N107" s="4"/>
    </row>
    <row r="108" spans="1:14" ht="12.75">
      <c r="A108" s="4">
        <v>82</v>
      </c>
      <c r="B108" s="26">
        <v>6</v>
      </c>
      <c r="C108" s="21" t="s">
        <v>281</v>
      </c>
      <c r="D108" s="21" t="s">
        <v>282</v>
      </c>
      <c r="E108" s="21" t="s">
        <v>63</v>
      </c>
      <c r="F108" s="21" t="s">
        <v>92</v>
      </c>
      <c r="G108" s="50" t="s">
        <v>390</v>
      </c>
      <c r="H108" s="12"/>
      <c r="I108" s="12"/>
      <c r="J108" s="12"/>
      <c r="K108" s="12"/>
      <c r="L108" s="11">
        <f t="shared" si="2"/>
        <v>0</v>
      </c>
      <c r="M108" s="6"/>
      <c r="N108" s="4"/>
    </row>
    <row r="109" spans="1:14" ht="12.75" customHeight="1">
      <c r="A109" s="4">
        <v>84</v>
      </c>
      <c r="B109" s="26">
        <v>6</v>
      </c>
      <c r="C109" s="21" t="s">
        <v>257</v>
      </c>
      <c r="D109" s="21" t="s">
        <v>409</v>
      </c>
      <c r="E109" s="21" t="s">
        <v>20</v>
      </c>
      <c r="F109" s="21" t="s">
        <v>258</v>
      </c>
      <c r="G109" s="50" t="s">
        <v>412</v>
      </c>
      <c r="H109" s="12">
        <v>0.0026967592592592594</v>
      </c>
      <c r="I109" s="12">
        <v>0.003310185185185185</v>
      </c>
      <c r="J109" s="12"/>
      <c r="K109" s="12"/>
      <c r="L109" s="11">
        <f t="shared" si="2"/>
        <v>0.006006944444444445</v>
      </c>
      <c r="M109" s="17"/>
      <c r="N109" s="4"/>
    </row>
    <row r="110" spans="1:14" ht="12.75">
      <c r="A110" s="4">
        <v>85</v>
      </c>
      <c r="B110" s="26">
        <v>6</v>
      </c>
      <c r="C110" s="21" t="s">
        <v>266</v>
      </c>
      <c r="D110" s="21" t="s">
        <v>267</v>
      </c>
      <c r="E110" s="21" t="s">
        <v>149</v>
      </c>
      <c r="F110" s="21" t="s">
        <v>189</v>
      </c>
      <c r="G110" s="21" t="s">
        <v>412</v>
      </c>
      <c r="H110" s="12">
        <v>0.0026041666666666665</v>
      </c>
      <c r="I110" s="12"/>
      <c r="J110" s="12"/>
      <c r="K110" s="12"/>
      <c r="L110" s="11">
        <f t="shared" si="2"/>
        <v>0.0026041666666666665</v>
      </c>
      <c r="M110" s="6"/>
      <c r="N110" s="4"/>
    </row>
    <row r="111" spans="1:14" ht="13.5" customHeight="1">
      <c r="A111" s="4">
        <v>90</v>
      </c>
      <c r="B111" s="26">
        <v>6</v>
      </c>
      <c r="C111" s="21" t="s">
        <v>230</v>
      </c>
      <c r="D111" s="21" t="s">
        <v>411</v>
      </c>
      <c r="E111" s="21" t="s">
        <v>71</v>
      </c>
      <c r="F111" s="21" t="s">
        <v>253</v>
      </c>
      <c r="G111" s="28" t="s">
        <v>416</v>
      </c>
      <c r="H111" s="12">
        <v>0.002627314814814815</v>
      </c>
      <c r="I111" s="12"/>
      <c r="J111" s="12"/>
      <c r="K111" s="12"/>
      <c r="L111" s="11">
        <f>SUM(H111:K111)</f>
        <v>0.002627314814814815</v>
      </c>
      <c r="M111" s="6"/>
      <c r="N111" s="4"/>
    </row>
    <row r="112" spans="1:14" ht="13.5" customHeight="1">
      <c r="A112" s="4">
        <v>79</v>
      </c>
      <c r="B112" s="26">
        <v>6</v>
      </c>
      <c r="C112" s="21" t="s">
        <v>254</v>
      </c>
      <c r="D112" s="21" t="s">
        <v>255</v>
      </c>
      <c r="E112" s="21" t="s">
        <v>60</v>
      </c>
      <c r="F112" s="21" t="s">
        <v>256</v>
      </c>
      <c r="G112" s="21" t="s">
        <v>412</v>
      </c>
      <c r="H112" s="12">
        <v>0.0026620370370370374</v>
      </c>
      <c r="I112" s="12"/>
      <c r="J112" s="12"/>
      <c r="K112" s="12"/>
      <c r="L112" s="11">
        <f>SUM(H112:K112)</f>
        <v>0.0026620370370370374</v>
      </c>
      <c r="M112" s="6"/>
      <c r="N112" s="4"/>
    </row>
    <row r="113" spans="1:14" ht="12.75">
      <c r="A113" s="4">
        <v>77</v>
      </c>
      <c r="B113" s="26">
        <v>6</v>
      </c>
      <c r="C113" s="21" t="s">
        <v>262</v>
      </c>
      <c r="D113" s="21" t="s">
        <v>263</v>
      </c>
      <c r="E113" s="21" t="s">
        <v>233</v>
      </c>
      <c r="F113" s="21" t="s">
        <v>27</v>
      </c>
      <c r="G113" s="50" t="s">
        <v>412</v>
      </c>
      <c r="H113" s="12">
        <v>0.0025810185185185185</v>
      </c>
      <c r="I113" s="12">
        <v>0.003252314814814815</v>
      </c>
      <c r="J113" s="12"/>
      <c r="K113" s="12"/>
      <c r="L113" s="11">
        <f>SUM(H113:K113)</f>
        <v>0.005833333333333334</v>
      </c>
      <c r="M113" s="6"/>
      <c r="N113" s="4"/>
    </row>
    <row r="114" spans="1:14" ht="12.75" customHeight="1">
      <c r="A114" s="4"/>
      <c r="B114" s="26"/>
      <c r="C114" s="18"/>
      <c r="D114" s="18"/>
      <c r="E114" s="18"/>
      <c r="F114" s="18"/>
      <c r="G114" s="19"/>
      <c r="H114" s="12"/>
      <c r="I114" s="12"/>
      <c r="J114" s="12"/>
      <c r="K114" s="12"/>
      <c r="L114" s="11"/>
      <c r="M114" s="17"/>
      <c r="N114" s="4"/>
    </row>
    <row r="115" spans="1:14" ht="15" customHeight="1">
      <c r="A115" s="4">
        <v>95</v>
      </c>
      <c r="B115" s="26">
        <v>7</v>
      </c>
      <c r="C115" s="46" t="s">
        <v>353</v>
      </c>
      <c r="D115" s="46" t="s">
        <v>354</v>
      </c>
      <c r="E115" s="46" t="s">
        <v>355</v>
      </c>
      <c r="F115" s="46" t="s">
        <v>27</v>
      </c>
      <c r="G115" s="20"/>
      <c r="H115" s="12">
        <v>0.002546296296296296</v>
      </c>
      <c r="I115" s="12">
        <v>0.003275462962962963</v>
      </c>
      <c r="J115" s="12">
        <v>0.003900462962962963</v>
      </c>
      <c r="K115" s="12"/>
      <c r="L115" s="11">
        <f t="shared" si="2"/>
        <v>0.009722222222222222</v>
      </c>
      <c r="M115" s="17">
        <v>1</v>
      </c>
      <c r="N115" s="4">
        <v>14</v>
      </c>
    </row>
    <row r="116" spans="1:14" ht="12.75">
      <c r="A116" s="4">
        <v>100</v>
      </c>
      <c r="B116" s="26">
        <v>7</v>
      </c>
      <c r="C116" s="18" t="s">
        <v>351</v>
      </c>
      <c r="D116" s="18" t="s">
        <v>352</v>
      </c>
      <c r="E116" s="18" t="s">
        <v>63</v>
      </c>
      <c r="F116" s="18" t="s">
        <v>92</v>
      </c>
      <c r="G116" s="20"/>
      <c r="H116" s="12">
        <v>0.002534722222222222</v>
      </c>
      <c r="I116" s="12">
        <v>0.0032407407407407406</v>
      </c>
      <c r="J116" s="12">
        <v>0.003981481481481482</v>
      </c>
      <c r="K116" s="12"/>
      <c r="L116" s="11">
        <f t="shared" si="2"/>
        <v>0.009756944444444445</v>
      </c>
      <c r="M116" s="17">
        <v>2</v>
      </c>
      <c r="N116" s="4">
        <v>16</v>
      </c>
    </row>
    <row r="117" spans="1:14" ht="12.75">
      <c r="A117" s="4">
        <v>110</v>
      </c>
      <c r="B117" s="26">
        <v>7</v>
      </c>
      <c r="C117" s="18" t="s">
        <v>301</v>
      </c>
      <c r="D117" s="18" t="s">
        <v>374</v>
      </c>
      <c r="E117" s="18" t="s">
        <v>85</v>
      </c>
      <c r="F117" s="18" t="s">
        <v>302</v>
      </c>
      <c r="G117" s="27" t="s">
        <v>303</v>
      </c>
      <c r="H117" s="12">
        <v>0.002615740740740741</v>
      </c>
      <c r="I117" s="12">
        <v>0.003252314814814815</v>
      </c>
      <c r="J117" s="12">
        <v>0.003946759259259259</v>
      </c>
      <c r="K117" s="12"/>
      <c r="L117" s="11">
        <f t="shared" si="2"/>
        <v>0.009814814814814814</v>
      </c>
      <c r="M117" s="17">
        <v>3</v>
      </c>
      <c r="N117" s="4">
        <v>17</v>
      </c>
    </row>
    <row r="118" spans="1:14" ht="12.75">
      <c r="A118" s="4">
        <v>108</v>
      </c>
      <c r="B118" s="26">
        <v>7</v>
      </c>
      <c r="C118" s="18" t="s">
        <v>343</v>
      </c>
      <c r="D118" s="18" t="s">
        <v>344</v>
      </c>
      <c r="E118" s="18" t="s">
        <v>63</v>
      </c>
      <c r="F118" s="18" t="s">
        <v>27</v>
      </c>
      <c r="G118" s="20"/>
      <c r="H118" s="12">
        <v>0.0026388888888888885</v>
      </c>
      <c r="I118" s="12">
        <v>0.003263888888888889</v>
      </c>
      <c r="J118" s="12">
        <v>0.003935185185185186</v>
      </c>
      <c r="K118" s="12"/>
      <c r="L118" s="11">
        <f t="shared" si="2"/>
        <v>0.009837962962962963</v>
      </c>
      <c r="M118" s="17">
        <v>4</v>
      </c>
      <c r="N118" s="4">
        <v>20</v>
      </c>
    </row>
    <row r="119" spans="1:14" ht="12" customHeight="1">
      <c r="A119" s="4">
        <v>111</v>
      </c>
      <c r="B119" s="26">
        <v>7</v>
      </c>
      <c r="C119" s="18" t="s">
        <v>326</v>
      </c>
      <c r="D119" s="18" t="s">
        <v>327</v>
      </c>
      <c r="E119" s="18" t="s">
        <v>328</v>
      </c>
      <c r="F119" s="18" t="s">
        <v>27</v>
      </c>
      <c r="G119" s="27" t="s">
        <v>329</v>
      </c>
      <c r="H119" s="12">
        <v>0.002627314814814815</v>
      </c>
      <c r="I119" s="12">
        <v>0.003310185185185185</v>
      </c>
      <c r="J119" s="12">
        <v>0.003958333333333334</v>
      </c>
      <c r="K119" s="12"/>
      <c r="L119" s="11">
        <f t="shared" si="2"/>
        <v>0.009895833333333333</v>
      </c>
      <c r="M119" s="17">
        <v>5</v>
      </c>
      <c r="N119" s="4">
        <v>21</v>
      </c>
    </row>
    <row r="120" spans="1:14" ht="12.75">
      <c r="A120" s="4">
        <v>121</v>
      </c>
      <c r="B120" s="26">
        <v>7</v>
      </c>
      <c r="C120" s="18" t="s">
        <v>334</v>
      </c>
      <c r="D120" s="18" t="s">
        <v>335</v>
      </c>
      <c r="E120" s="18" t="s">
        <v>336</v>
      </c>
      <c r="F120" s="18" t="s">
        <v>27</v>
      </c>
      <c r="G120" s="20"/>
      <c r="H120" s="12">
        <v>0.0026388888888888885</v>
      </c>
      <c r="I120" s="12">
        <v>0.003321759259259259</v>
      </c>
      <c r="J120" s="12">
        <v>0.003958333333333334</v>
      </c>
      <c r="K120" s="12"/>
      <c r="L120" s="11">
        <f t="shared" si="2"/>
        <v>0.00991898148148148</v>
      </c>
      <c r="M120" s="17">
        <v>6</v>
      </c>
      <c r="N120" s="4">
        <v>25</v>
      </c>
    </row>
    <row r="121" spans="1:14" ht="12.75">
      <c r="A121" s="4">
        <v>97</v>
      </c>
      <c r="B121" s="26">
        <v>7</v>
      </c>
      <c r="C121" s="18" t="s">
        <v>356</v>
      </c>
      <c r="D121" s="18" t="s">
        <v>357</v>
      </c>
      <c r="E121" s="18" t="s">
        <v>149</v>
      </c>
      <c r="F121" s="18" t="s">
        <v>358</v>
      </c>
      <c r="G121" s="20"/>
      <c r="H121" s="12">
        <v>0.0026041666666666665</v>
      </c>
      <c r="I121" s="12">
        <v>0.003356481481481481</v>
      </c>
      <c r="J121" s="12">
        <v>0.003981481481481482</v>
      </c>
      <c r="K121" s="12"/>
      <c r="L121" s="11">
        <f t="shared" si="2"/>
        <v>0.009942129629629629</v>
      </c>
      <c r="M121" s="17">
        <v>7</v>
      </c>
      <c r="N121" s="4">
        <v>26</v>
      </c>
    </row>
    <row r="122" spans="1:14" ht="12.75" customHeight="1">
      <c r="A122" s="4">
        <v>113</v>
      </c>
      <c r="B122" s="26">
        <v>7</v>
      </c>
      <c r="C122" s="18" t="s">
        <v>317</v>
      </c>
      <c r="D122" s="18" t="s">
        <v>318</v>
      </c>
      <c r="E122" s="18" t="s">
        <v>60</v>
      </c>
      <c r="F122" s="18" t="s">
        <v>319</v>
      </c>
      <c r="G122" s="20"/>
      <c r="H122" s="12">
        <v>0.0026388888888888885</v>
      </c>
      <c r="I122" s="12">
        <v>0.003344907407407407</v>
      </c>
      <c r="J122" s="12">
        <v>0.00400462962962963</v>
      </c>
      <c r="K122" s="12"/>
      <c r="L122" s="11">
        <f t="shared" si="2"/>
        <v>0.009988425925925925</v>
      </c>
      <c r="M122" s="17">
        <v>8</v>
      </c>
      <c r="N122" s="4">
        <v>30</v>
      </c>
    </row>
    <row r="123" spans="1:14" ht="12.75" customHeight="1">
      <c r="A123" s="4">
        <v>120</v>
      </c>
      <c r="B123" s="4">
        <v>7</v>
      </c>
      <c r="C123" s="18" t="s">
        <v>309</v>
      </c>
      <c r="D123" s="18" t="s">
        <v>310</v>
      </c>
      <c r="E123" s="18" t="s">
        <v>85</v>
      </c>
      <c r="F123" s="18" t="s">
        <v>311</v>
      </c>
      <c r="G123" s="27" t="s">
        <v>303</v>
      </c>
      <c r="H123" s="12">
        <v>0.0026504629629629625</v>
      </c>
      <c r="I123" s="12">
        <v>0.003344907407407407</v>
      </c>
      <c r="J123" s="12">
        <v>0.004039351851851852</v>
      </c>
      <c r="K123" s="12"/>
      <c r="L123" s="11">
        <f t="shared" si="2"/>
        <v>0.010034722222222223</v>
      </c>
      <c r="M123" s="17">
        <v>9</v>
      </c>
      <c r="N123" s="4">
        <v>37</v>
      </c>
    </row>
    <row r="124" spans="1:14" ht="11.25" customHeight="1">
      <c r="A124" s="4">
        <v>122</v>
      </c>
      <c r="B124" s="4">
        <v>7</v>
      </c>
      <c r="C124" s="18" t="s">
        <v>323</v>
      </c>
      <c r="D124" s="18" t="s">
        <v>324</v>
      </c>
      <c r="E124" s="18" t="s">
        <v>63</v>
      </c>
      <c r="F124" s="18" t="s">
        <v>27</v>
      </c>
      <c r="G124" s="27" t="s">
        <v>325</v>
      </c>
      <c r="H124" s="12">
        <v>0.0026504629629629625</v>
      </c>
      <c r="I124" s="12">
        <v>0.0033912037037037036</v>
      </c>
      <c r="J124" s="12">
        <v>0.004027777777777778</v>
      </c>
      <c r="K124" s="12"/>
      <c r="L124" s="11">
        <f aca="true" t="shared" si="3" ref="L124:L153">SUM(H124:K124)</f>
        <v>0.010069444444444443</v>
      </c>
      <c r="M124" s="17">
        <v>10</v>
      </c>
      <c r="N124" s="4">
        <v>39</v>
      </c>
    </row>
    <row r="125" spans="1:14" ht="12.75" customHeight="1">
      <c r="A125" s="4">
        <v>102</v>
      </c>
      <c r="B125" s="4">
        <v>7</v>
      </c>
      <c r="C125" s="18" t="s">
        <v>315</v>
      </c>
      <c r="D125" s="18" t="s">
        <v>316</v>
      </c>
      <c r="E125" s="18" t="s">
        <v>23</v>
      </c>
      <c r="F125" s="18" t="s">
        <v>27</v>
      </c>
      <c r="G125" s="20"/>
      <c r="H125" s="12">
        <v>0.0026388888888888885</v>
      </c>
      <c r="I125" s="12">
        <v>0.003344907407407407</v>
      </c>
      <c r="J125" s="12">
        <v>0.004108796296296297</v>
      </c>
      <c r="K125" s="12"/>
      <c r="L125" s="11">
        <f t="shared" si="3"/>
        <v>0.010092592592592594</v>
      </c>
      <c r="M125" s="17">
        <v>11</v>
      </c>
      <c r="N125" s="4">
        <v>41</v>
      </c>
    </row>
    <row r="126" spans="1:14" ht="12.75" customHeight="1">
      <c r="A126" s="4">
        <v>201</v>
      </c>
      <c r="B126" s="4">
        <v>7</v>
      </c>
      <c r="C126" s="48" t="s">
        <v>364</v>
      </c>
      <c r="D126" s="48" t="s">
        <v>365</v>
      </c>
      <c r="E126" s="48" t="s">
        <v>81</v>
      </c>
      <c r="F126" s="48" t="s">
        <v>54</v>
      </c>
      <c r="G126" s="49" t="s">
        <v>366</v>
      </c>
      <c r="H126" s="12">
        <v>0.002673611111111111</v>
      </c>
      <c r="I126" s="12">
        <v>0.003368055555555555</v>
      </c>
      <c r="J126" s="12">
        <v>0.004050925925925926</v>
      </c>
      <c r="K126" s="12"/>
      <c r="L126" s="11">
        <f t="shared" si="3"/>
        <v>0.01009259259259259</v>
      </c>
      <c r="M126" s="17">
        <v>12</v>
      </c>
      <c r="N126" s="4">
        <v>42</v>
      </c>
    </row>
    <row r="127" spans="1:14" ht="12.75">
      <c r="A127" s="4">
        <v>96</v>
      </c>
      <c r="B127" s="4">
        <v>7</v>
      </c>
      <c r="C127" s="18" t="s">
        <v>339</v>
      </c>
      <c r="D127" s="18" t="s">
        <v>340</v>
      </c>
      <c r="E127" s="18" t="s">
        <v>26</v>
      </c>
      <c r="F127" s="18" t="s">
        <v>21</v>
      </c>
      <c r="G127" s="20"/>
      <c r="H127" s="12">
        <v>0.0026967592592592594</v>
      </c>
      <c r="I127" s="12">
        <v>0.00337962962962963</v>
      </c>
      <c r="J127" s="12">
        <v>0.0040625</v>
      </c>
      <c r="K127" s="12"/>
      <c r="L127" s="11">
        <f t="shared" si="3"/>
        <v>0.01013888888888889</v>
      </c>
      <c r="M127" s="17">
        <v>13</v>
      </c>
      <c r="N127" s="4">
        <v>43</v>
      </c>
    </row>
    <row r="128" spans="1:14" ht="12.75">
      <c r="A128" s="4">
        <v>101</v>
      </c>
      <c r="B128" s="4">
        <v>7</v>
      </c>
      <c r="C128" s="18" t="s">
        <v>312</v>
      </c>
      <c r="D128" s="18" t="s">
        <v>313</v>
      </c>
      <c r="E128" s="18" t="s">
        <v>85</v>
      </c>
      <c r="F128" s="18" t="s">
        <v>314</v>
      </c>
      <c r="G128" s="27" t="s">
        <v>303</v>
      </c>
      <c r="H128" s="12">
        <v>0.0026388888888888885</v>
      </c>
      <c r="I128" s="12">
        <v>0.003472222222222222</v>
      </c>
      <c r="J128" s="12">
        <v>0.004050925925925926</v>
      </c>
      <c r="K128" s="12"/>
      <c r="L128" s="11">
        <f t="shared" si="3"/>
        <v>0.010162037037037035</v>
      </c>
      <c r="M128" s="17">
        <v>14</v>
      </c>
      <c r="N128" s="4">
        <v>44</v>
      </c>
    </row>
    <row r="129" spans="1:14" ht="12.75">
      <c r="A129" s="4">
        <v>118</v>
      </c>
      <c r="B129" s="4">
        <v>7</v>
      </c>
      <c r="C129" s="18" t="s">
        <v>345</v>
      </c>
      <c r="D129" s="18" t="s">
        <v>281</v>
      </c>
      <c r="E129" s="18" t="s">
        <v>233</v>
      </c>
      <c r="F129" s="18" t="s">
        <v>189</v>
      </c>
      <c r="G129" s="19"/>
      <c r="H129" s="12">
        <v>0.002627314814814815</v>
      </c>
      <c r="I129" s="12">
        <v>0.003321759259259259</v>
      </c>
      <c r="J129" s="12">
        <v>0.004224537037037037</v>
      </c>
      <c r="K129" s="12"/>
      <c r="L129" s="11">
        <f t="shared" si="3"/>
        <v>0.01017361111111111</v>
      </c>
      <c r="M129" s="17">
        <v>15</v>
      </c>
      <c r="N129" s="4">
        <v>45</v>
      </c>
    </row>
    <row r="130" spans="1:14" ht="12.75">
      <c r="A130" s="4">
        <v>105</v>
      </c>
      <c r="B130" s="4">
        <v>7</v>
      </c>
      <c r="C130" s="18" t="s">
        <v>341</v>
      </c>
      <c r="D130" s="18" t="s">
        <v>260</v>
      </c>
      <c r="E130" s="18" t="s">
        <v>342</v>
      </c>
      <c r="F130" s="18" t="s">
        <v>92</v>
      </c>
      <c r="G130" s="20"/>
      <c r="H130" s="12">
        <v>0.002800925925925926</v>
      </c>
      <c r="I130" s="12">
        <v>0.003414351851851852</v>
      </c>
      <c r="J130" s="12">
        <v>0.004085648148148148</v>
      </c>
      <c r="K130" s="12"/>
      <c r="L130" s="11">
        <f t="shared" si="3"/>
        <v>0.010300925925925925</v>
      </c>
      <c r="M130" s="17">
        <v>16</v>
      </c>
      <c r="N130" s="4">
        <v>50</v>
      </c>
    </row>
    <row r="131" spans="1:14" ht="12.75" customHeight="1">
      <c r="A131" s="4">
        <v>106</v>
      </c>
      <c r="B131" s="4">
        <v>7</v>
      </c>
      <c r="C131" s="18" t="s">
        <v>307</v>
      </c>
      <c r="D131" s="18" t="s">
        <v>308</v>
      </c>
      <c r="E131" s="18" t="s">
        <v>89</v>
      </c>
      <c r="F131" s="18" t="s">
        <v>57</v>
      </c>
      <c r="G131" s="20"/>
      <c r="H131" s="12">
        <v>0.002685185185185185</v>
      </c>
      <c r="I131" s="12">
        <v>0.003472222222222222</v>
      </c>
      <c r="J131" s="12">
        <v>0.004247685185185185</v>
      </c>
      <c r="K131" s="12"/>
      <c r="L131" s="11">
        <f t="shared" si="3"/>
        <v>0.01040509259259259</v>
      </c>
      <c r="M131" s="17">
        <v>17</v>
      </c>
      <c r="N131" s="4">
        <v>56</v>
      </c>
    </row>
    <row r="132" spans="1:14" ht="12.75" customHeight="1">
      <c r="A132" s="4">
        <v>115</v>
      </c>
      <c r="B132" s="4">
        <v>7</v>
      </c>
      <c r="C132" s="18" t="s">
        <v>320</v>
      </c>
      <c r="D132" s="18" t="s">
        <v>321</v>
      </c>
      <c r="E132" s="18" t="s">
        <v>183</v>
      </c>
      <c r="F132" s="18" t="s">
        <v>151</v>
      </c>
      <c r="G132" s="20"/>
      <c r="H132" s="12">
        <v>0.0028125</v>
      </c>
      <c r="I132" s="12">
        <v>0.0034953703703703705</v>
      </c>
      <c r="J132" s="12">
        <v>0.004166666666666667</v>
      </c>
      <c r="K132" s="12"/>
      <c r="L132" s="11">
        <f t="shared" si="3"/>
        <v>0.010474537037037036</v>
      </c>
      <c r="M132" s="17">
        <v>18</v>
      </c>
      <c r="N132" s="4">
        <v>63</v>
      </c>
    </row>
    <row r="133" spans="1:14" ht="12.75">
      <c r="A133" s="4">
        <v>103</v>
      </c>
      <c r="B133" s="4">
        <v>7</v>
      </c>
      <c r="C133" s="18" t="s">
        <v>359</v>
      </c>
      <c r="D133" s="18" t="s">
        <v>360</v>
      </c>
      <c r="E133" s="18" t="s">
        <v>78</v>
      </c>
      <c r="F133" s="18" t="s">
        <v>57</v>
      </c>
      <c r="G133" s="20"/>
      <c r="H133" s="12">
        <v>0.0027662037037037034</v>
      </c>
      <c r="I133" s="12">
        <v>0.003530092592592592</v>
      </c>
      <c r="J133" s="12">
        <v>0.004201388888888889</v>
      </c>
      <c r="K133" s="12"/>
      <c r="L133" s="11">
        <f t="shared" si="3"/>
        <v>0.010497685185185185</v>
      </c>
      <c r="M133" s="17">
        <v>19</v>
      </c>
      <c r="N133" s="4">
        <v>64</v>
      </c>
    </row>
    <row r="134" spans="1:14" ht="12.75">
      <c r="A134" s="4">
        <v>107</v>
      </c>
      <c r="B134" s="4">
        <v>7</v>
      </c>
      <c r="C134" s="18" t="s">
        <v>362</v>
      </c>
      <c r="D134" s="18" t="s">
        <v>363</v>
      </c>
      <c r="E134" s="18" t="s">
        <v>81</v>
      </c>
      <c r="F134" s="18" t="s">
        <v>27</v>
      </c>
      <c r="G134" s="18"/>
      <c r="H134" s="12">
        <v>0.0027199074074074074</v>
      </c>
      <c r="I134" s="12">
        <v>0.003472222222222222</v>
      </c>
      <c r="J134" s="12">
        <v>0.0044212962962962956</v>
      </c>
      <c r="K134" s="12"/>
      <c r="L134" s="11">
        <f t="shared" si="3"/>
        <v>0.010613425925925925</v>
      </c>
      <c r="M134" s="17">
        <v>20</v>
      </c>
      <c r="N134" s="4">
        <v>68</v>
      </c>
    </row>
    <row r="135" spans="1:14" ht="12.75" customHeight="1">
      <c r="A135" s="4">
        <v>116</v>
      </c>
      <c r="B135" s="4">
        <v>7</v>
      </c>
      <c r="C135" s="18" t="s">
        <v>296</v>
      </c>
      <c r="D135" s="18" t="s">
        <v>297</v>
      </c>
      <c r="E135" s="18" t="s">
        <v>125</v>
      </c>
      <c r="F135" s="18" t="s">
        <v>92</v>
      </c>
      <c r="G135" s="18" t="s">
        <v>298</v>
      </c>
      <c r="H135" s="12">
        <v>0.0028125</v>
      </c>
      <c r="I135" s="12">
        <v>0.0035648148148148154</v>
      </c>
      <c r="J135" s="12">
        <v>0.004247685185185185</v>
      </c>
      <c r="K135" s="12"/>
      <c r="L135" s="11">
        <f t="shared" si="3"/>
        <v>0.010624999999999999</v>
      </c>
      <c r="M135" s="17">
        <v>21</v>
      </c>
      <c r="N135" s="4">
        <v>71</v>
      </c>
    </row>
    <row r="136" spans="1:14" ht="12.75" customHeight="1">
      <c r="A136" s="4">
        <v>117</v>
      </c>
      <c r="B136" s="4">
        <v>7</v>
      </c>
      <c r="C136" s="18" t="s">
        <v>330</v>
      </c>
      <c r="D136" s="18" t="s">
        <v>331</v>
      </c>
      <c r="E136" s="18" t="s">
        <v>332</v>
      </c>
      <c r="F136" s="18" t="s">
        <v>333</v>
      </c>
      <c r="G136" s="20"/>
      <c r="H136" s="12">
        <v>0.002824074074074074</v>
      </c>
      <c r="I136" s="12">
        <v>0.003530092592592592</v>
      </c>
      <c r="J136" s="12">
        <v>0.0043055555555555555</v>
      </c>
      <c r="K136" s="12"/>
      <c r="L136" s="11">
        <f t="shared" si="3"/>
        <v>0.010659722222222221</v>
      </c>
      <c r="M136" s="17">
        <v>22</v>
      </c>
      <c r="N136" s="4">
        <v>73</v>
      </c>
    </row>
    <row r="137" spans="1:14" ht="12.75">
      <c r="A137" s="4">
        <v>99</v>
      </c>
      <c r="B137" s="4">
        <v>7</v>
      </c>
      <c r="C137" s="18" t="s">
        <v>304</v>
      </c>
      <c r="D137" s="18" t="s">
        <v>305</v>
      </c>
      <c r="E137" s="18" t="s">
        <v>183</v>
      </c>
      <c r="F137" s="18" t="s">
        <v>27</v>
      </c>
      <c r="G137" s="27" t="s">
        <v>306</v>
      </c>
      <c r="H137" s="12">
        <v>0.0029282407407407412</v>
      </c>
      <c r="I137" s="12">
        <v>0.0035416666666666665</v>
      </c>
      <c r="J137" s="12">
        <v>0.0042824074074074075</v>
      </c>
      <c r="K137" s="12"/>
      <c r="L137" s="11">
        <f t="shared" si="3"/>
        <v>0.010752314814814815</v>
      </c>
      <c r="M137" s="17">
        <v>23</v>
      </c>
      <c r="N137" s="4">
        <v>77</v>
      </c>
    </row>
    <row r="138" spans="1:14" ht="12.75">
      <c r="A138" s="4">
        <v>104</v>
      </c>
      <c r="B138" s="4">
        <v>7</v>
      </c>
      <c r="C138" s="18" t="s">
        <v>337</v>
      </c>
      <c r="D138" s="18" t="s">
        <v>338</v>
      </c>
      <c r="E138" s="18" t="s">
        <v>183</v>
      </c>
      <c r="F138" s="18" t="s">
        <v>92</v>
      </c>
      <c r="G138" s="20"/>
      <c r="H138" s="12">
        <v>0.0029745370370370373</v>
      </c>
      <c r="I138" s="12">
        <v>0.0035648148148148154</v>
      </c>
      <c r="J138" s="12">
        <v>0.004247685185185185</v>
      </c>
      <c r="K138" s="12"/>
      <c r="L138" s="11">
        <f t="shared" si="3"/>
        <v>0.010787037037037038</v>
      </c>
      <c r="M138" s="17">
        <v>24</v>
      </c>
      <c r="N138" s="4">
        <v>79</v>
      </c>
    </row>
    <row r="139" spans="1:14" ht="12.75">
      <c r="A139" s="4">
        <v>114</v>
      </c>
      <c r="B139" s="4">
        <v>7</v>
      </c>
      <c r="C139" s="18" t="s">
        <v>346</v>
      </c>
      <c r="D139" s="18" t="s">
        <v>347</v>
      </c>
      <c r="E139" s="18" t="s">
        <v>348</v>
      </c>
      <c r="F139" s="18" t="s">
        <v>27</v>
      </c>
      <c r="G139" s="19"/>
      <c r="H139" s="12">
        <v>0.0032291666666666666</v>
      </c>
      <c r="I139" s="12">
        <v>0.004039351851851852</v>
      </c>
      <c r="J139" s="12">
        <v>0.004826388888888889</v>
      </c>
      <c r="K139" s="12"/>
      <c r="L139" s="11">
        <f t="shared" si="3"/>
        <v>0.012094907407407408</v>
      </c>
      <c r="M139" s="17">
        <v>25</v>
      </c>
      <c r="N139" s="4">
        <v>99</v>
      </c>
    </row>
    <row r="140" spans="1:14" ht="12.75">
      <c r="A140" s="4">
        <v>98</v>
      </c>
      <c r="B140" s="4">
        <v>7</v>
      </c>
      <c r="C140" s="18" t="s">
        <v>349</v>
      </c>
      <c r="D140" s="18" t="s">
        <v>350</v>
      </c>
      <c r="E140" s="18" t="s">
        <v>261</v>
      </c>
      <c r="F140" s="18" t="s">
        <v>92</v>
      </c>
      <c r="G140" s="19"/>
      <c r="H140" s="12">
        <v>0.004247685185185185</v>
      </c>
      <c r="I140" s="12">
        <v>0.003530092592592592</v>
      </c>
      <c r="J140" s="12">
        <v>0.0053125</v>
      </c>
      <c r="K140" s="12"/>
      <c r="L140" s="11">
        <f t="shared" si="3"/>
        <v>0.013090277777777777</v>
      </c>
      <c r="M140" s="17">
        <v>26</v>
      </c>
      <c r="N140" s="4">
        <v>104</v>
      </c>
    </row>
    <row r="141" spans="1:14" ht="12.75">
      <c r="A141" s="4">
        <v>109</v>
      </c>
      <c r="B141" s="26">
        <v>7</v>
      </c>
      <c r="C141" s="21" t="s">
        <v>294</v>
      </c>
      <c r="D141" s="21" t="s">
        <v>295</v>
      </c>
      <c r="E141" s="21" t="s">
        <v>89</v>
      </c>
      <c r="F141" s="21" t="s">
        <v>54</v>
      </c>
      <c r="G141" s="21" t="s">
        <v>390</v>
      </c>
      <c r="H141" s="12"/>
      <c r="I141" s="12"/>
      <c r="J141" s="12"/>
      <c r="K141" s="12"/>
      <c r="L141" s="11">
        <f t="shared" si="3"/>
        <v>0</v>
      </c>
      <c r="M141" s="6"/>
      <c r="N141" s="4"/>
    </row>
    <row r="142" spans="1:14" ht="12.75">
      <c r="A142" s="4">
        <v>112</v>
      </c>
      <c r="B142" s="26">
        <v>7</v>
      </c>
      <c r="C142" s="21" t="s">
        <v>299</v>
      </c>
      <c r="D142" s="21" t="s">
        <v>300</v>
      </c>
      <c r="E142" s="21" t="s">
        <v>149</v>
      </c>
      <c r="F142" s="21" t="s">
        <v>75</v>
      </c>
      <c r="G142" s="21" t="s">
        <v>390</v>
      </c>
      <c r="H142" s="12"/>
      <c r="I142" s="12"/>
      <c r="J142" s="12"/>
      <c r="K142" s="12"/>
      <c r="L142" s="11">
        <f t="shared" si="3"/>
        <v>0</v>
      </c>
      <c r="M142" s="6"/>
      <c r="N142" s="4"/>
    </row>
    <row r="143" spans="1:14" ht="12.75">
      <c r="A143" s="4">
        <v>119</v>
      </c>
      <c r="B143" s="26">
        <v>7</v>
      </c>
      <c r="C143" s="21" t="s">
        <v>322</v>
      </c>
      <c r="D143" s="21" t="s">
        <v>281</v>
      </c>
      <c r="E143" s="21" t="s">
        <v>149</v>
      </c>
      <c r="F143" s="21" t="s">
        <v>27</v>
      </c>
      <c r="G143" s="21" t="s">
        <v>412</v>
      </c>
      <c r="H143" s="12">
        <v>0.0026967592592592594</v>
      </c>
      <c r="I143" s="12">
        <v>0.0034027777777777784</v>
      </c>
      <c r="J143" s="12"/>
      <c r="K143" s="12"/>
      <c r="L143" s="11">
        <f t="shared" si="3"/>
        <v>0.006099537037037038</v>
      </c>
      <c r="M143" s="6"/>
      <c r="N143" s="4"/>
    </row>
    <row r="144" spans="1:14" ht="12.75">
      <c r="A144" s="4">
        <v>123</v>
      </c>
      <c r="B144" s="26">
        <v>7</v>
      </c>
      <c r="C144" s="21" t="s">
        <v>351</v>
      </c>
      <c r="D144" s="21" t="s">
        <v>361</v>
      </c>
      <c r="E144" s="21" t="s">
        <v>60</v>
      </c>
      <c r="F144" s="21" t="s">
        <v>27</v>
      </c>
      <c r="G144" s="21" t="s">
        <v>390</v>
      </c>
      <c r="H144" s="12"/>
      <c r="I144" s="12"/>
      <c r="J144" s="12"/>
      <c r="K144" s="12"/>
      <c r="L144" s="11">
        <f t="shared" si="3"/>
        <v>0</v>
      </c>
      <c r="M144" s="6"/>
      <c r="N144" s="4"/>
    </row>
    <row r="145" spans="1:14" ht="12.75">
      <c r="A145" s="4"/>
      <c r="B145" s="26"/>
      <c r="C145" s="21"/>
      <c r="D145" s="21"/>
      <c r="E145" s="21"/>
      <c r="F145" s="21"/>
      <c r="G145" s="21"/>
      <c r="H145" s="12"/>
      <c r="I145" s="12"/>
      <c r="J145" s="12"/>
      <c r="K145" s="12"/>
      <c r="L145" s="11"/>
      <c r="M145" s="6"/>
      <c r="N145" s="4"/>
    </row>
    <row r="146" spans="1:14" ht="12.75">
      <c r="A146" s="45">
        <v>3</v>
      </c>
      <c r="B146" s="4" t="s">
        <v>373</v>
      </c>
      <c r="C146" s="18" t="s">
        <v>41</v>
      </c>
      <c r="D146" s="18" t="s">
        <v>42</v>
      </c>
      <c r="E146" s="18" t="s">
        <v>43</v>
      </c>
      <c r="F146" s="18" t="s">
        <v>44</v>
      </c>
      <c r="G146" s="19"/>
      <c r="H146" s="12"/>
      <c r="I146" s="12"/>
      <c r="J146" s="12"/>
      <c r="K146" s="12"/>
      <c r="L146" s="11">
        <f t="shared" si="3"/>
        <v>0</v>
      </c>
      <c r="M146" s="17" t="s">
        <v>420</v>
      </c>
      <c r="N146" s="4" t="s">
        <v>420</v>
      </c>
    </row>
    <row r="147" spans="1:14" ht="12.75" customHeight="1">
      <c r="A147" s="45">
        <v>4</v>
      </c>
      <c r="B147" s="4" t="s">
        <v>373</v>
      </c>
      <c r="C147" s="18" t="s">
        <v>38</v>
      </c>
      <c r="D147" s="18" t="s">
        <v>39</v>
      </c>
      <c r="E147" s="18" t="s">
        <v>33</v>
      </c>
      <c r="F147" s="18" t="s">
        <v>40</v>
      </c>
      <c r="G147" s="19"/>
      <c r="H147" s="12"/>
      <c r="I147" s="15"/>
      <c r="J147" s="12"/>
      <c r="K147" s="12"/>
      <c r="L147" s="11">
        <f t="shared" si="3"/>
        <v>0</v>
      </c>
      <c r="M147" s="17" t="s">
        <v>420</v>
      </c>
      <c r="N147" s="4" t="s">
        <v>420</v>
      </c>
    </row>
    <row r="148" spans="1:14" ht="12.75">
      <c r="A148" s="45">
        <v>204</v>
      </c>
      <c r="B148" s="4" t="s">
        <v>373</v>
      </c>
      <c r="C148" s="18" t="s">
        <v>383</v>
      </c>
      <c r="D148" s="18" t="s">
        <v>384</v>
      </c>
      <c r="E148" s="18" t="s">
        <v>78</v>
      </c>
      <c r="F148" s="18" t="s">
        <v>385</v>
      </c>
      <c r="G148" s="19"/>
      <c r="H148" s="12"/>
      <c r="I148" s="12"/>
      <c r="J148" s="12"/>
      <c r="K148" s="12"/>
      <c r="L148" s="11">
        <f t="shared" si="3"/>
        <v>0</v>
      </c>
      <c r="M148" s="17" t="s">
        <v>420</v>
      </c>
      <c r="N148" s="4" t="s">
        <v>420</v>
      </c>
    </row>
    <row r="149" spans="1:14" ht="12.75">
      <c r="A149" s="45">
        <v>7</v>
      </c>
      <c r="B149" s="4" t="s">
        <v>373</v>
      </c>
      <c r="C149" s="18" t="s">
        <v>28</v>
      </c>
      <c r="D149" s="18" t="s">
        <v>29</v>
      </c>
      <c r="E149" s="18" t="s">
        <v>20</v>
      </c>
      <c r="F149" s="18" t="s">
        <v>30</v>
      </c>
      <c r="G149" s="19"/>
      <c r="H149" s="12"/>
      <c r="I149" s="12"/>
      <c r="J149" s="12"/>
      <c r="K149" s="12"/>
      <c r="L149" s="11">
        <f t="shared" si="3"/>
        <v>0</v>
      </c>
      <c r="M149" s="17" t="s">
        <v>420</v>
      </c>
      <c r="N149" s="4" t="s">
        <v>420</v>
      </c>
    </row>
    <row r="150" spans="1:14" ht="12.75">
      <c r="A150" s="45">
        <v>5</v>
      </c>
      <c r="B150" s="4" t="s">
        <v>373</v>
      </c>
      <c r="C150" s="18" t="s">
        <v>36</v>
      </c>
      <c r="D150" s="18" t="s">
        <v>37</v>
      </c>
      <c r="E150" s="18" t="s">
        <v>23</v>
      </c>
      <c r="F150" s="18" t="s">
        <v>34</v>
      </c>
      <c r="G150" s="18"/>
      <c r="H150" s="12"/>
      <c r="I150" s="12"/>
      <c r="J150" s="12"/>
      <c r="K150" s="12"/>
      <c r="L150" s="11">
        <f t="shared" si="3"/>
        <v>0</v>
      </c>
      <c r="M150" s="17" t="s">
        <v>420</v>
      </c>
      <c r="N150" s="4" t="s">
        <v>420</v>
      </c>
    </row>
    <row r="151" spans="1:14" ht="12.75">
      <c r="A151" s="45">
        <v>6</v>
      </c>
      <c r="B151" s="4" t="s">
        <v>373</v>
      </c>
      <c r="C151" s="18" t="s">
        <v>35</v>
      </c>
      <c r="D151" s="18" t="s">
        <v>375</v>
      </c>
      <c r="E151" s="18" t="s">
        <v>33</v>
      </c>
      <c r="F151" s="18" t="s">
        <v>34</v>
      </c>
      <c r="G151" s="19"/>
      <c r="H151" s="12"/>
      <c r="I151" s="12"/>
      <c r="J151" s="12"/>
      <c r="K151" s="12"/>
      <c r="L151" s="11">
        <f t="shared" si="3"/>
        <v>0</v>
      </c>
      <c r="M151" s="17" t="s">
        <v>420</v>
      </c>
      <c r="N151" s="4" t="s">
        <v>420</v>
      </c>
    </row>
    <row r="152" spans="1:14" ht="12.75">
      <c r="A152" s="45">
        <v>2</v>
      </c>
      <c r="B152" s="4" t="s">
        <v>373</v>
      </c>
      <c r="C152" s="18" t="s">
        <v>45</v>
      </c>
      <c r="D152" s="18" t="s">
        <v>46</v>
      </c>
      <c r="E152" s="18" t="s">
        <v>33</v>
      </c>
      <c r="F152" s="18" t="s">
        <v>47</v>
      </c>
      <c r="G152" s="19"/>
      <c r="H152" s="12"/>
      <c r="I152" s="12"/>
      <c r="J152" s="12"/>
      <c r="K152" s="12"/>
      <c r="L152" s="11">
        <f t="shared" si="3"/>
        <v>0</v>
      </c>
      <c r="M152" s="17" t="s">
        <v>420</v>
      </c>
      <c r="N152" s="4" t="s">
        <v>420</v>
      </c>
    </row>
    <row r="153" spans="1:14" ht="12.75">
      <c r="A153" s="45">
        <v>1</v>
      </c>
      <c r="B153" s="4" t="s">
        <v>373</v>
      </c>
      <c r="C153" s="18" t="s">
        <v>31</v>
      </c>
      <c r="D153" s="18" t="s">
        <v>32</v>
      </c>
      <c r="E153" s="18" t="s">
        <v>33</v>
      </c>
      <c r="F153" s="18" t="s">
        <v>34</v>
      </c>
      <c r="G153" s="19"/>
      <c r="H153" s="12"/>
      <c r="I153" s="12"/>
      <c r="J153" s="12"/>
      <c r="K153" s="12"/>
      <c r="L153" s="11">
        <f t="shared" si="3"/>
        <v>0</v>
      </c>
      <c r="M153" s="17" t="s">
        <v>420</v>
      </c>
      <c r="N153" s="4" t="s">
        <v>420</v>
      </c>
    </row>
    <row r="154" spans="1:14" ht="12.75">
      <c r="A154" s="4"/>
      <c r="B154" s="4"/>
      <c r="C154" s="18"/>
      <c r="D154" s="18"/>
      <c r="E154" s="18"/>
      <c r="F154" s="18"/>
      <c r="G154" s="19"/>
      <c r="H154" s="12"/>
      <c r="I154" s="12"/>
      <c r="J154" s="12"/>
      <c r="K154" s="12"/>
      <c r="L154" s="11"/>
      <c r="M154" s="17"/>
      <c r="N154" s="4"/>
    </row>
    <row r="155" spans="1:14" ht="12.75">
      <c r="A155" s="4"/>
      <c r="B155" s="4"/>
      <c r="C155" s="18"/>
      <c r="D155" s="18"/>
      <c r="E155" s="18"/>
      <c r="F155" s="18"/>
      <c r="G155" s="19"/>
      <c r="H155" s="12"/>
      <c r="I155" s="12"/>
      <c r="J155" s="12"/>
      <c r="K155" s="12"/>
      <c r="L155" s="11"/>
      <c r="M155" s="17"/>
      <c r="N155" s="4"/>
    </row>
    <row r="156" spans="1:14" ht="12.75">
      <c r="A156" s="4"/>
      <c r="B156" s="4"/>
      <c r="C156" s="18"/>
      <c r="D156" s="18"/>
      <c r="E156" s="18"/>
      <c r="F156" s="18"/>
      <c r="G156" s="19"/>
      <c r="H156" s="12"/>
      <c r="I156" s="12"/>
      <c r="J156" s="12"/>
      <c r="K156" s="12"/>
      <c r="L156" s="11"/>
      <c r="M156" s="17"/>
      <c r="N156" s="4"/>
    </row>
    <row r="157" spans="1:14" ht="12.75">
      <c r="A157" s="4"/>
      <c r="B157" s="4"/>
      <c r="C157" s="18"/>
      <c r="D157" s="18"/>
      <c r="E157" s="18"/>
      <c r="F157" s="18"/>
      <c r="G157" s="19"/>
      <c r="H157" s="12"/>
      <c r="I157" s="12"/>
      <c r="J157" s="12"/>
      <c r="K157" s="12"/>
      <c r="L157" s="11"/>
      <c r="M157" s="17"/>
      <c r="N157" s="4"/>
    </row>
    <row r="158" spans="1:14" ht="12.75">
      <c r="A158" s="4"/>
      <c r="B158" s="4"/>
      <c r="C158" s="21"/>
      <c r="D158" s="21"/>
      <c r="E158" s="21"/>
      <c r="F158" s="21"/>
      <c r="G158" s="28"/>
      <c r="H158" s="12"/>
      <c r="I158" s="12"/>
      <c r="J158" s="12"/>
      <c r="K158" s="12"/>
      <c r="L158" s="11"/>
      <c r="M158" s="6"/>
      <c r="N158" s="4"/>
    </row>
    <row r="159" spans="1:14" ht="12.75">
      <c r="A159" s="4"/>
      <c r="B159" s="4"/>
      <c r="C159" s="21"/>
      <c r="D159" s="21"/>
      <c r="E159" s="21"/>
      <c r="F159" s="21"/>
      <c r="G159" s="28"/>
      <c r="H159" s="12"/>
      <c r="I159" s="12"/>
      <c r="J159" s="12"/>
      <c r="K159" s="12"/>
      <c r="L159" s="11"/>
      <c r="M159" s="6"/>
      <c r="N159" s="4"/>
    </row>
    <row r="160" spans="1:14" ht="12.75">
      <c r="A160" s="4"/>
      <c r="B160" s="4"/>
      <c r="C160" s="21"/>
      <c r="D160" s="21"/>
      <c r="E160" s="21"/>
      <c r="F160" s="21"/>
      <c r="G160" s="28"/>
      <c r="H160" s="12"/>
      <c r="I160" s="12"/>
      <c r="J160" s="12"/>
      <c r="K160" s="12"/>
      <c r="L160" s="11"/>
      <c r="M160" s="6"/>
      <c r="N160" s="4"/>
    </row>
    <row r="161" spans="1:14" ht="12.75">
      <c r="A161" s="4"/>
      <c r="B161" s="4"/>
      <c r="C161" s="21"/>
      <c r="D161" s="21"/>
      <c r="E161" s="21"/>
      <c r="F161" s="21"/>
      <c r="G161" s="28"/>
      <c r="H161" s="12"/>
      <c r="I161" s="12"/>
      <c r="J161" s="12"/>
      <c r="K161" s="12"/>
      <c r="L161" s="11"/>
      <c r="M161" s="6"/>
      <c r="N161" s="4"/>
    </row>
    <row r="162" spans="1:14" ht="12.75">
      <c r="A162" s="4"/>
      <c r="B162" s="4"/>
      <c r="C162" s="21"/>
      <c r="D162" s="21"/>
      <c r="E162" s="21"/>
      <c r="F162" s="21"/>
      <c r="G162" s="28"/>
      <c r="H162" s="12"/>
      <c r="I162" s="12"/>
      <c r="J162" s="12"/>
      <c r="K162" s="12"/>
      <c r="L162" s="11"/>
      <c r="M162" s="6"/>
      <c r="N162" s="4"/>
    </row>
    <row r="163" spans="1:14" ht="12.75">
      <c r="A163" s="4"/>
      <c r="B163" s="4"/>
      <c r="C163" s="21"/>
      <c r="D163" s="21"/>
      <c r="E163" s="21"/>
      <c r="F163" s="21"/>
      <c r="G163" s="28"/>
      <c r="H163" s="12"/>
      <c r="I163" s="12"/>
      <c r="J163" s="12"/>
      <c r="K163" s="12"/>
      <c r="L163" s="11"/>
      <c r="M163" s="6"/>
      <c r="N163" s="4"/>
    </row>
    <row r="164" spans="1:14" ht="12.75">
      <c r="A164" s="4"/>
      <c r="B164" s="4"/>
      <c r="C164" s="21"/>
      <c r="D164" s="21"/>
      <c r="E164" s="21"/>
      <c r="F164" s="21"/>
      <c r="G164" s="28"/>
      <c r="H164" s="12"/>
      <c r="I164" s="12"/>
      <c r="J164" s="12"/>
      <c r="K164" s="12"/>
      <c r="L164" s="11"/>
      <c r="M164" s="6"/>
      <c r="N164" s="4"/>
    </row>
    <row r="165" spans="1:14" ht="12.75">
      <c r="A165" s="4"/>
      <c r="B165" s="4"/>
      <c r="C165" s="18"/>
      <c r="D165" s="18"/>
      <c r="E165" s="18"/>
      <c r="F165" s="18"/>
      <c r="G165" s="27"/>
      <c r="H165" s="12"/>
      <c r="I165" s="12"/>
      <c r="J165" s="12"/>
      <c r="K165" s="12"/>
      <c r="L165" s="11">
        <f>SUM(H165:K165)</f>
        <v>0</v>
      </c>
      <c r="M165" s="6"/>
      <c r="N165" s="4"/>
    </row>
    <row r="166" spans="1:14" ht="12.75">
      <c r="A166" s="40"/>
      <c r="B166" s="40"/>
      <c r="C166" s="41"/>
      <c r="D166" s="41"/>
      <c r="E166" s="41"/>
      <c r="F166" s="41"/>
      <c r="G166" s="42"/>
      <c r="H166" s="24"/>
      <c r="I166" s="24"/>
      <c r="J166" s="24"/>
      <c r="K166" s="24"/>
      <c r="L166" s="43"/>
      <c r="M166" s="24"/>
      <c r="N166" s="4"/>
    </row>
    <row r="167" ht="12.75">
      <c r="N167" s="4"/>
    </row>
    <row r="168" ht="12.75">
      <c r="N168" s="4"/>
    </row>
    <row r="169" ht="12.75">
      <c r="N169" s="4"/>
    </row>
    <row r="170" ht="12.75">
      <c r="N170" s="24"/>
    </row>
  </sheetData>
  <sheetProtection password="CC45" sheet="1" objects="1" scenarios="1"/>
  <mergeCells count="1">
    <mergeCell ref="E1:H1"/>
  </mergeCells>
  <printOptions/>
  <pageMargins left="0" right="0" top="0.1968503937007874" bottom="0.3937007874015748" header="0.5118110236220472" footer="0.2362204724409449"/>
  <pageSetup horizontalDpi="360" verticalDpi="360" orientation="landscape" paperSize="9" r:id="rId1"/>
  <headerFooter alignWithMargins="0">
    <oddFooter>&amp;L&amp;"Times New Roman,Fet\RGW EL - IT &amp;&amp; Data&amp;C&amp;"Times New Roman,Fet\Rolf G. Wedin&amp;RDatum: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5">
      <selection activeCell="A22" sqref="A22"/>
    </sheetView>
  </sheetViews>
  <sheetFormatPr defaultColWidth="9.33203125" defaultRowHeight="12.75"/>
  <cols>
    <col min="1" max="1" width="9.33203125" style="36" customWidth="1"/>
    <col min="2" max="2" width="26.66015625" style="0" customWidth="1"/>
    <col min="3" max="3" width="9.33203125" style="36" customWidth="1"/>
    <col min="4" max="4" width="26.66015625" style="0" customWidth="1"/>
    <col min="5" max="5" width="9.33203125" style="36" customWidth="1"/>
    <col min="6" max="6" width="32.33203125" style="0" customWidth="1"/>
    <col min="7" max="7" width="9.33203125" style="36" customWidth="1"/>
    <col min="8" max="8" width="34.83203125" style="0" customWidth="1"/>
  </cols>
  <sheetData>
    <row r="1" spans="1:8" ht="12.75">
      <c r="A1" s="37">
        <v>1</v>
      </c>
      <c r="B1" s="6"/>
      <c r="C1" s="37">
        <v>44</v>
      </c>
      <c r="D1" s="6"/>
      <c r="E1" s="37">
        <v>87</v>
      </c>
      <c r="F1" s="6"/>
      <c r="G1" s="37">
        <v>130</v>
      </c>
      <c r="H1" s="6"/>
    </row>
    <row r="2" spans="1:8" ht="12.75">
      <c r="A2" s="37">
        <f>A1+1</f>
        <v>2</v>
      </c>
      <c r="B2" s="6"/>
      <c r="C2" s="37">
        <f>C1+1</f>
        <v>45</v>
      </c>
      <c r="D2" s="6"/>
      <c r="E2" s="37">
        <f>E1+1</f>
        <v>88</v>
      </c>
      <c r="F2" s="6"/>
      <c r="G2" s="37">
        <f>G1+1</f>
        <v>131</v>
      </c>
      <c r="H2" s="6"/>
    </row>
    <row r="3" spans="1:8" ht="12.75">
      <c r="A3" s="37">
        <f aca="true" t="shared" si="0" ref="A3:A43">A2+1</f>
        <v>3</v>
      </c>
      <c r="B3" s="6"/>
      <c r="C3" s="37">
        <f aca="true" t="shared" si="1" ref="C3:C43">C2+1</f>
        <v>46</v>
      </c>
      <c r="D3" s="6"/>
      <c r="E3" s="37">
        <f aca="true" t="shared" si="2" ref="E3:E43">E2+1</f>
        <v>89</v>
      </c>
      <c r="F3" s="6"/>
      <c r="G3" s="37">
        <f aca="true" t="shared" si="3" ref="G3:G21">G2+1</f>
        <v>132</v>
      </c>
      <c r="H3" s="6"/>
    </row>
    <row r="4" spans="1:8" ht="12.75">
      <c r="A4" s="37">
        <f t="shared" si="0"/>
        <v>4</v>
      </c>
      <c r="B4" s="6"/>
      <c r="C4" s="37">
        <f t="shared" si="1"/>
        <v>47</v>
      </c>
      <c r="D4" s="6"/>
      <c r="E4" s="37">
        <f t="shared" si="2"/>
        <v>90</v>
      </c>
      <c r="F4" s="6"/>
      <c r="G4" s="37">
        <f t="shared" si="3"/>
        <v>133</v>
      </c>
      <c r="H4" s="6"/>
    </row>
    <row r="5" spans="1:8" ht="12.75">
      <c r="A5" s="37">
        <f t="shared" si="0"/>
        <v>5</v>
      </c>
      <c r="B5" s="6"/>
      <c r="C5" s="37">
        <f t="shared" si="1"/>
        <v>48</v>
      </c>
      <c r="D5" s="6"/>
      <c r="E5" s="37">
        <f t="shared" si="2"/>
        <v>91</v>
      </c>
      <c r="F5" s="6"/>
      <c r="G5" s="37">
        <f t="shared" si="3"/>
        <v>134</v>
      </c>
      <c r="H5" s="6"/>
    </row>
    <row r="6" spans="1:8" ht="12.75">
      <c r="A6" s="37">
        <f t="shared" si="0"/>
        <v>6</v>
      </c>
      <c r="B6" s="6"/>
      <c r="C6" s="37">
        <f t="shared" si="1"/>
        <v>49</v>
      </c>
      <c r="D6" s="6"/>
      <c r="E6" s="37">
        <f t="shared" si="2"/>
        <v>92</v>
      </c>
      <c r="F6" s="6"/>
      <c r="G6" s="37">
        <f t="shared" si="3"/>
        <v>135</v>
      </c>
      <c r="H6" s="6"/>
    </row>
    <row r="7" spans="1:8" ht="12.75">
      <c r="A7" s="37">
        <f t="shared" si="0"/>
        <v>7</v>
      </c>
      <c r="B7" s="6"/>
      <c r="C7" s="37">
        <f t="shared" si="1"/>
        <v>50</v>
      </c>
      <c r="D7" s="6"/>
      <c r="E7" s="37">
        <f t="shared" si="2"/>
        <v>93</v>
      </c>
      <c r="F7" s="6"/>
      <c r="G7" s="37">
        <f t="shared" si="3"/>
        <v>136</v>
      </c>
      <c r="H7" s="6"/>
    </row>
    <row r="8" spans="1:8" ht="12.75">
      <c r="A8" s="37">
        <f t="shared" si="0"/>
        <v>8</v>
      </c>
      <c r="B8" s="6"/>
      <c r="C8" s="37">
        <f t="shared" si="1"/>
        <v>51</v>
      </c>
      <c r="D8" s="6"/>
      <c r="E8" s="37">
        <f t="shared" si="2"/>
        <v>94</v>
      </c>
      <c r="F8" s="6"/>
      <c r="G8" s="37">
        <f t="shared" si="3"/>
        <v>137</v>
      </c>
      <c r="H8" s="6"/>
    </row>
    <row r="9" spans="1:8" ht="12.75">
      <c r="A9" s="37">
        <f t="shared" si="0"/>
        <v>9</v>
      </c>
      <c r="B9" s="6"/>
      <c r="C9" s="37">
        <f t="shared" si="1"/>
        <v>52</v>
      </c>
      <c r="D9" s="6"/>
      <c r="E9" s="37">
        <f t="shared" si="2"/>
        <v>95</v>
      </c>
      <c r="F9" s="6"/>
      <c r="G9" s="37">
        <f t="shared" si="3"/>
        <v>138</v>
      </c>
      <c r="H9" s="6"/>
    </row>
    <row r="10" spans="1:8" ht="12.75">
      <c r="A10" s="37">
        <f t="shared" si="0"/>
        <v>10</v>
      </c>
      <c r="B10" s="6"/>
      <c r="C10" s="37">
        <f t="shared" si="1"/>
        <v>53</v>
      </c>
      <c r="D10" s="6"/>
      <c r="E10" s="37">
        <f t="shared" si="2"/>
        <v>96</v>
      </c>
      <c r="F10" s="6"/>
      <c r="G10" s="37">
        <f t="shared" si="3"/>
        <v>139</v>
      </c>
      <c r="H10" s="6"/>
    </row>
    <row r="11" spans="1:8" ht="12.75">
      <c r="A11" s="37">
        <f t="shared" si="0"/>
        <v>11</v>
      </c>
      <c r="B11" s="6"/>
      <c r="C11" s="37">
        <f t="shared" si="1"/>
        <v>54</v>
      </c>
      <c r="D11" s="6"/>
      <c r="E11" s="37">
        <f t="shared" si="2"/>
        <v>97</v>
      </c>
      <c r="F11" s="6"/>
      <c r="G11" s="37">
        <f t="shared" si="3"/>
        <v>140</v>
      </c>
      <c r="H11" s="6"/>
    </row>
    <row r="12" spans="1:8" ht="12.75">
      <c r="A12" s="37">
        <f t="shared" si="0"/>
        <v>12</v>
      </c>
      <c r="B12" s="6"/>
      <c r="C12" s="37">
        <f t="shared" si="1"/>
        <v>55</v>
      </c>
      <c r="D12" s="6"/>
      <c r="E12" s="37">
        <f t="shared" si="2"/>
        <v>98</v>
      </c>
      <c r="F12" s="6"/>
      <c r="G12" s="37">
        <f t="shared" si="3"/>
        <v>141</v>
      </c>
      <c r="H12" s="6"/>
    </row>
    <row r="13" spans="1:8" ht="12.75">
      <c r="A13" s="37">
        <f t="shared" si="0"/>
        <v>13</v>
      </c>
      <c r="B13" s="6"/>
      <c r="C13" s="37">
        <f t="shared" si="1"/>
        <v>56</v>
      </c>
      <c r="D13" s="6"/>
      <c r="E13" s="37">
        <f t="shared" si="2"/>
        <v>99</v>
      </c>
      <c r="F13" s="6"/>
      <c r="G13" s="37">
        <f t="shared" si="3"/>
        <v>142</v>
      </c>
      <c r="H13" s="6"/>
    </row>
    <row r="14" spans="1:8" ht="12.75">
      <c r="A14" s="37">
        <f t="shared" si="0"/>
        <v>14</v>
      </c>
      <c r="B14" s="6"/>
      <c r="C14" s="37">
        <f t="shared" si="1"/>
        <v>57</v>
      </c>
      <c r="D14" s="6"/>
      <c r="E14" s="37">
        <f t="shared" si="2"/>
        <v>100</v>
      </c>
      <c r="F14" s="6"/>
      <c r="G14" s="37">
        <f t="shared" si="3"/>
        <v>143</v>
      </c>
      <c r="H14" s="6"/>
    </row>
    <row r="15" spans="1:8" ht="12.75">
      <c r="A15" s="37">
        <f t="shared" si="0"/>
        <v>15</v>
      </c>
      <c r="B15" s="6"/>
      <c r="C15" s="37">
        <f t="shared" si="1"/>
        <v>58</v>
      </c>
      <c r="D15" s="6"/>
      <c r="E15" s="37">
        <f t="shared" si="2"/>
        <v>101</v>
      </c>
      <c r="F15" s="6"/>
      <c r="G15" s="37">
        <f t="shared" si="3"/>
        <v>144</v>
      </c>
      <c r="H15" s="6"/>
    </row>
    <row r="16" spans="1:8" ht="12.75">
      <c r="A16" s="37">
        <f t="shared" si="0"/>
        <v>16</v>
      </c>
      <c r="B16" s="6"/>
      <c r="C16" s="37">
        <f t="shared" si="1"/>
        <v>59</v>
      </c>
      <c r="D16" s="6"/>
      <c r="E16" s="37">
        <f t="shared" si="2"/>
        <v>102</v>
      </c>
      <c r="F16" s="6"/>
      <c r="G16" s="37">
        <f t="shared" si="3"/>
        <v>145</v>
      </c>
      <c r="H16" s="6"/>
    </row>
    <row r="17" spans="1:8" ht="12.75">
      <c r="A17" s="37">
        <f t="shared" si="0"/>
        <v>17</v>
      </c>
      <c r="B17" s="6"/>
      <c r="C17" s="37">
        <f t="shared" si="1"/>
        <v>60</v>
      </c>
      <c r="D17" s="6"/>
      <c r="E17" s="37">
        <f t="shared" si="2"/>
        <v>103</v>
      </c>
      <c r="F17" s="6"/>
      <c r="G17" s="37">
        <f t="shared" si="3"/>
        <v>146</v>
      </c>
      <c r="H17" s="6"/>
    </row>
    <row r="18" spans="1:8" ht="12.75">
      <c r="A18" s="37">
        <f t="shared" si="0"/>
        <v>18</v>
      </c>
      <c r="B18" s="6"/>
      <c r="C18" s="37">
        <f t="shared" si="1"/>
        <v>61</v>
      </c>
      <c r="D18" s="6"/>
      <c r="E18" s="37">
        <f t="shared" si="2"/>
        <v>104</v>
      </c>
      <c r="F18" s="6"/>
      <c r="G18" s="37">
        <f t="shared" si="3"/>
        <v>147</v>
      </c>
      <c r="H18" s="6"/>
    </row>
    <row r="19" spans="1:8" ht="12.75">
      <c r="A19" s="37">
        <f t="shared" si="0"/>
        <v>19</v>
      </c>
      <c r="B19" s="6"/>
      <c r="C19" s="37">
        <f t="shared" si="1"/>
        <v>62</v>
      </c>
      <c r="D19" s="6"/>
      <c r="E19" s="37">
        <f t="shared" si="2"/>
        <v>105</v>
      </c>
      <c r="F19" s="6"/>
      <c r="G19" s="37">
        <f t="shared" si="3"/>
        <v>148</v>
      </c>
      <c r="H19" s="6"/>
    </row>
    <row r="20" spans="1:8" ht="12.75">
      <c r="A20" s="37">
        <f t="shared" si="0"/>
        <v>20</v>
      </c>
      <c r="B20" s="6"/>
      <c r="C20" s="37">
        <f t="shared" si="1"/>
        <v>63</v>
      </c>
      <c r="D20" s="6"/>
      <c r="E20" s="37">
        <f t="shared" si="2"/>
        <v>106</v>
      </c>
      <c r="F20" s="6"/>
      <c r="G20" s="37">
        <f t="shared" si="3"/>
        <v>149</v>
      </c>
      <c r="H20" s="6"/>
    </row>
    <row r="21" spans="1:8" ht="12.75">
      <c r="A21" s="37">
        <f t="shared" si="0"/>
        <v>21</v>
      </c>
      <c r="B21" s="6"/>
      <c r="C21" s="37">
        <f t="shared" si="1"/>
        <v>64</v>
      </c>
      <c r="D21" s="6"/>
      <c r="E21" s="37">
        <f t="shared" si="2"/>
        <v>107</v>
      </c>
      <c r="F21" s="6"/>
      <c r="G21" s="37">
        <f t="shared" si="3"/>
        <v>150</v>
      </c>
      <c r="H21" s="6"/>
    </row>
    <row r="22" spans="1:8" ht="12.75">
      <c r="A22" s="37">
        <f t="shared" si="0"/>
        <v>22</v>
      </c>
      <c r="B22" s="6"/>
      <c r="C22" s="37">
        <f t="shared" si="1"/>
        <v>65</v>
      </c>
      <c r="D22" s="6"/>
      <c r="E22" s="37">
        <f t="shared" si="2"/>
        <v>108</v>
      </c>
      <c r="F22" s="6"/>
      <c r="G22" s="37"/>
      <c r="H22" s="6"/>
    </row>
    <row r="23" spans="1:8" ht="12.75">
      <c r="A23" s="37">
        <f t="shared" si="0"/>
        <v>23</v>
      </c>
      <c r="B23" s="6"/>
      <c r="C23" s="37">
        <f t="shared" si="1"/>
        <v>66</v>
      </c>
      <c r="D23" s="6"/>
      <c r="E23" s="37">
        <f t="shared" si="2"/>
        <v>109</v>
      </c>
      <c r="F23" s="6"/>
      <c r="G23" s="37">
        <v>0</v>
      </c>
      <c r="H23" s="6"/>
    </row>
    <row r="24" spans="1:8" ht="12.75">
      <c r="A24" s="37">
        <f t="shared" si="0"/>
        <v>24</v>
      </c>
      <c r="B24" s="6"/>
      <c r="C24" s="37">
        <f t="shared" si="1"/>
        <v>67</v>
      </c>
      <c r="D24" s="6"/>
      <c r="E24" s="37">
        <f t="shared" si="2"/>
        <v>110</v>
      </c>
      <c r="F24" s="6"/>
      <c r="G24" s="38">
        <v>0</v>
      </c>
      <c r="H24" s="6"/>
    </row>
    <row r="25" spans="1:8" ht="12.75">
      <c r="A25" s="37">
        <f t="shared" si="0"/>
        <v>25</v>
      </c>
      <c r="B25" s="6"/>
      <c r="C25" s="37">
        <f t="shared" si="1"/>
        <v>68</v>
      </c>
      <c r="D25" s="6"/>
      <c r="E25" s="37">
        <f t="shared" si="2"/>
        <v>111</v>
      </c>
      <c r="F25" s="6"/>
      <c r="G25" s="39">
        <v>0</v>
      </c>
      <c r="H25" s="6"/>
    </row>
    <row r="26" spans="1:8" ht="12.75">
      <c r="A26" s="37">
        <f t="shared" si="0"/>
        <v>26</v>
      </c>
      <c r="B26" s="6"/>
      <c r="C26" s="37">
        <f t="shared" si="1"/>
        <v>69</v>
      </c>
      <c r="D26" s="6"/>
      <c r="E26" s="37">
        <f t="shared" si="2"/>
        <v>112</v>
      </c>
      <c r="F26" s="6"/>
      <c r="G26" s="37"/>
      <c r="H26" s="6"/>
    </row>
    <row r="27" spans="1:8" ht="12.75">
      <c r="A27" s="37">
        <f t="shared" si="0"/>
        <v>27</v>
      </c>
      <c r="B27" s="6"/>
      <c r="C27" s="37">
        <f t="shared" si="1"/>
        <v>70</v>
      </c>
      <c r="D27" s="6"/>
      <c r="E27" s="37">
        <f t="shared" si="2"/>
        <v>113</v>
      </c>
      <c r="F27" s="6"/>
      <c r="G27" s="37"/>
      <c r="H27" s="6"/>
    </row>
    <row r="28" spans="1:8" ht="12.75">
      <c r="A28" s="37">
        <f t="shared" si="0"/>
        <v>28</v>
      </c>
      <c r="B28" s="6"/>
      <c r="C28" s="37">
        <f t="shared" si="1"/>
        <v>71</v>
      </c>
      <c r="D28" s="6"/>
      <c r="E28" s="37">
        <f t="shared" si="2"/>
        <v>114</v>
      </c>
      <c r="F28" s="6"/>
      <c r="G28" s="37"/>
      <c r="H28" s="6"/>
    </row>
    <row r="29" spans="1:8" ht="12.75">
      <c r="A29" s="37">
        <f t="shared" si="0"/>
        <v>29</v>
      </c>
      <c r="B29" s="6"/>
      <c r="C29" s="37">
        <f t="shared" si="1"/>
        <v>72</v>
      </c>
      <c r="D29" s="6"/>
      <c r="E29" s="37">
        <f t="shared" si="2"/>
        <v>115</v>
      </c>
      <c r="F29" s="6"/>
      <c r="G29" s="37"/>
      <c r="H29" s="6"/>
    </row>
    <row r="30" spans="1:8" ht="12.75">
      <c r="A30" s="37">
        <f t="shared" si="0"/>
        <v>30</v>
      </c>
      <c r="B30" s="6"/>
      <c r="C30" s="37">
        <f t="shared" si="1"/>
        <v>73</v>
      </c>
      <c r="D30" s="6"/>
      <c r="E30" s="37">
        <f t="shared" si="2"/>
        <v>116</v>
      </c>
      <c r="F30" s="6"/>
      <c r="G30" s="37"/>
      <c r="H30" s="6"/>
    </row>
    <row r="31" spans="1:8" ht="12.75">
      <c r="A31" s="37">
        <f t="shared" si="0"/>
        <v>31</v>
      </c>
      <c r="B31" s="6"/>
      <c r="C31" s="37">
        <f t="shared" si="1"/>
        <v>74</v>
      </c>
      <c r="D31" s="6"/>
      <c r="E31" s="37">
        <f t="shared" si="2"/>
        <v>117</v>
      </c>
      <c r="F31" s="6"/>
      <c r="G31" s="37"/>
      <c r="H31" s="6"/>
    </row>
    <row r="32" spans="1:8" ht="12.75">
      <c r="A32" s="37">
        <f t="shared" si="0"/>
        <v>32</v>
      </c>
      <c r="B32" s="6"/>
      <c r="C32" s="37">
        <f t="shared" si="1"/>
        <v>75</v>
      </c>
      <c r="D32" s="6"/>
      <c r="E32" s="37">
        <f t="shared" si="2"/>
        <v>118</v>
      </c>
      <c r="F32" s="6"/>
      <c r="G32" s="37"/>
      <c r="H32" s="6"/>
    </row>
    <row r="33" spans="1:8" ht="12.75">
      <c r="A33" s="37">
        <f t="shared" si="0"/>
        <v>33</v>
      </c>
      <c r="B33" s="6"/>
      <c r="C33" s="37">
        <f t="shared" si="1"/>
        <v>76</v>
      </c>
      <c r="D33" s="6"/>
      <c r="E33" s="37">
        <f t="shared" si="2"/>
        <v>119</v>
      </c>
      <c r="F33" s="6"/>
      <c r="G33" s="37"/>
      <c r="H33" s="6"/>
    </row>
    <row r="34" spans="1:8" ht="12.75">
      <c r="A34" s="37">
        <f t="shared" si="0"/>
        <v>34</v>
      </c>
      <c r="B34" s="6"/>
      <c r="C34" s="37">
        <f t="shared" si="1"/>
        <v>77</v>
      </c>
      <c r="D34" s="6"/>
      <c r="E34" s="37">
        <f t="shared" si="2"/>
        <v>120</v>
      </c>
      <c r="F34" s="6"/>
      <c r="G34" s="37"/>
      <c r="H34" s="6"/>
    </row>
    <row r="35" spans="1:8" ht="12.75">
      <c r="A35" s="37">
        <f t="shared" si="0"/>
        <v>35</v>
      </c>
      <c r="B35" s="6"/>
      <c r="C35" s="37">
        <f t="shared" si="1"/>
        <v>78</v>
      </c>
      <c r="D35" s="6"/>
      <c r="E35" s="37">
        <f t="shared" si="2"/>
        <v>121</v>
      </c>
      <c r="F35" s="6"/>
      <c r="G35" s="37"/>
      <c r="H35" s="6"/>
    </row>
    <row r="36" spans="1:8" ht="12.75">
      <c r="A36" s="37">
        <f t="shared" si="0"/>
        <v>36</v>
      </c>
      <c r="B36" s="6"/>
      <c r="C36" s="37">
        <f t="shared" si="1"/>
        <v>79</v>
      </c>
      <c r="D36" s="6"/>
      <c r="E36" s="37">
        <f t="shared" si="2"/>
        <v>122</v>
      </c>
      <c r="F36" s="6"/>
      <c r="G36" s="37"/>
      <c r="H36" s="6"/>
    </row>
    <row r="37" spans="1:8" ht="12.75">
      <c r="A37" s="37">
        <f t="shared" si="0"/>
        <v>37</v>
      </c>
      <c r="B37" s="6"/>
      <c r="C37" s="37">
        <f t="shared" si="1"/>
        <v>80</v>
      </c>
      <c r="D37" s="6"/>
      <c r="E37" s="37">
        <f t="shared" si="2"/>
        <v>123</v>
      </c>
      <c r="F37" s="6"/>
      <c r="G37" s="37"/>
      <c r="H37" s="6"/>
    </row>
    <row r="38" spans="1:8" ht="12.75">
      <c r="A38" s="37">
        <f t="shared" si="0"/>
        <v>38</v>
      </c>
      <c r="B38" s="6"/>
      <c r="C38" s="37">
        <f t="shared" si="1"/>
        <v>81</v>
      </c>
      <c r="D38" s="6"/>
      <c r="E38" s="37">
        <f t="shared" si="2"/>
        <v>124</v>
      </c>
      <c r="F38" s="6"/>
      <c r="G38" s="37"/>
      <c r="H38" s="6"/>
    </row>
    <row r="39" spans="1:8" ht="12.75">
      <c r="A39" s="37">
        <f t="shared" si="0"/>
        <v>39</v>
      </c>
      <c r="B39" s="6"/>
      <c r="C39" s="37">
        <f t="shared" si="1"/>
        <v>82</v>
      </c>
      <c r="D39" s="6"/>
      <c r="E39" s="37">
        <f t="shared" si="2"/>
        <v>125</v>
      </c>
      <c r="F39" s="6"/>
      <c r="G39" s="37"/>
      <c r="H39" s="6"/>
    </row>
    <row r="40" spans="1:8" ht="12.75">
      <c r="A40" s="37">
        <f t="shared" si="0"/>
        <v>40</v>
      </c>
      <c r="B40" s="6"/>
      <c r="C40" s="37">
        <f t="shared" si="1"/>
        <v>83</v>
      </c>
      <c r="D40" s="6"/>
      <c r="E40" s="37">
        <f t="shared" si="2"/>
        <v>126</v>
      </c>
      <c r="F40" s="6"/>
      <c r="G40" s="37"/>
      <c r="H40" s="6"/>
    </row>
    <row r="41" spans="1:8" ht="12.75">
      <c r="A41" s="37">
        <f t="shared" si="0"/>
        <v>41</v>
      </c>
      <c r="B41" s="6"/>
      <c r="C41" s="37">
        <f t="shared" si="1"/>
        <v>84</v>
      </c>
      <c r="D41" s="6"/>
      <c r="E41" s="37">
        <f t="shared" si="2"/>
        <v>127</v>
      </c>
      <c r="F41" s="6"/>
      <c r="G41" s="37"/>
      <c r="H41" s="6"/>
    </row>
    <row r="42" spans="1:8" ht="12.75">
      <c r="A42" s="37">
        <f t="shared" si="0"/>
        <v>42</v>
      </c>
      <c r="B42" s="6"/>
      <c r="C42" s="37">
        <f t="shared" si="1"/>
        <v>85</v>
      </c>
      <c r="D42" s="6"/>
      <c r="E42" s="37">
        <f t="shared" si="2"/>
        <v>128</v>
      </c>
      <c r="F42" s="6"/>
      <c r="G42" s="37"/>
      <c r="H42" s="6"/>
    </row>
    <row r="43" spans="1:8" ht="12.75">
      <c r="A43" s="37">
        <f t="shared" si="0"/>
        <v>43</v>
      </c>
      <c r="B43" s="6"/>
      <c r="C43" s="37">
        <f t="shared" si="1"/>
        <v>86</v>
      </c>
      <c r="D43" s="6"/>
      <c r="E43" s="37">
        <f t="shared" si="2"/>
        <v>129</v>
      </c>
      <c r="F43" s="6"/>
      <c r="G43" s="37"/>
      <c r="H43" s="6"/>
    </row>
  </sheetData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RGW Mark &amp; DataProjektering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Rolf G. Wedin</dc:creator>
  <cp:keywords/>
  <dc:description/>
  <cp:lastModifiedBy>Roger Rabbit</cp:lastModifiedBy>
  <cp:lastPrinted>2002-07-27T15:17:42Z</cp:lastPrinted>
  <dcterms:created xsi:type="dcterms:W3CDTF">2001-07-07T04:33:13Z</dcterms:created>
  <dcterms:modified xsi:type="dcterms:W3CDTF">2002-08-01T08:16:15Z</dcterms:modified>
  <cp:category/>
  <cp:version/>
  <cp:contentType/>
  <cp:contentStatus/>
</cp:coreProperties>
</file>